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Отчет 07.2023" sheetId="1" r:id="rId1"/>
  </sheets>
  <definedNames>
    <definedName name="Z_604B7A13_779E_46E3_B569_202FB3896BBD__wvu_PrintArea" localSheetId="0">'Отчет 07.2023'!$A$1:$W$158</definedName>
    <definedName name="Z_604B7A13_779E_46E3_B569_202FB3896BBD__wvu_PrintTitles" localSheetId="0">'Отчет 07.2023'!$5:$10</definedName>
    <definedName name="Z_C57B05DC_5D41_49B0_966B_EEA873DE7EE0__wvu_PrintArea" localSheetId="0">'Отчет 07.2023'!$A$1:$W$156</definedName>
    <definedName name="Z_C57B05DC_5D41_49B0_966B_EEA873DE7EE0__wvu_PrintTitles" localSheetId="0">'Отчет 07.2023'!$5:$10</definedName>
    <definedName name="_xlnm.Print_Titles" localSheetId="0">'Отчет 07.2023'!$5:$10</definedName>
    <definedName name="_xlnm.Print_Area" localSheetId="0">'Отчет 07.2023'!$A$1:$W$158</definedName>
  </definedNames>
  <calcPr fullCalcOnLoad="1" refMode="R1C1"/>
</workbook>
</file>

<file path=xl/sharedStrings.xml><?xml version="1.0" encoding="utf-8"?>
<sst xmlns="http://schemas.openxmlformats.org/spreadsheetml/2006/main" count="1005" uniqueCount="307">
  <si>
    <t xml:space="preserve">Приложение №10 к Приказу ФАС России </t>
  </si>
  <si>
    <t>от 18.01.2019г. №38/19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</si>
  <si>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"Омскгазстройэксплуатация"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</si>
  <si>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</si>
  <si>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</si>
  <si>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</si>
  <si>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</si>
  <si>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</si>
  <si>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</si>
  <si>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(объем,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</si>
  <si>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</si>
  <si>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</si>
  <si>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</si>
  <si>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Конкурентная закупка</t>
  </si>
  <si>
    <t>Неконкурентная закупка</t>
  </si>
  <si>
    <t>Торги</t>
  </si>
  <si>
    <t>Иной способ, установленный положением о закупке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</si>
  <si>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</si>
  <si>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</si>
  <si>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</si>
  <si>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</si>
  <si>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</si>
  <si>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</si>
  <si>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</si>
  <si>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</si>
  <si>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</si>
  <si>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</si>
  <si>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</si>
  <si>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</si>
  <si>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</si>
  <si>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</si>
  <si>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</si>
  <si>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</si>
  <si>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I</t>
  </si>
  <si>
    <t>Приобретение электроэнергии</t>
  </si>
  <si>
    <t>V</t>
  </si>
  <si>
    <t>Поставка электроэнергии</t>
  </si>
  <si>
    <t>усл.ед.</t>
  </si>
  <si>
    <t>ОЭК ООО</t>
  </si>
  <si>
    <t>II</t>
  </si>
  <si>
    <t>Вспомогательные материалы</t>
  </si>
  <si>
    <t>III</t>
  </si>
  <si>
    <t>Капитальный ремонт</t>
  </si>
  <si>
    <t>IV</t>
  </si>
  <si>
    <t>Приобретение машин и оборудования</t>
  </si>
  <si>
    <t>Страхование</t>
  </si>
  <si>
    <t>VI</t>
  </si>
  <si>
    <t>Лизинг</t>
  </si>
  <si>
    <t>VII</t>
  </si>
  <si>
    <t>Диагностика и экспертиза промышленной безопасности</t>
  </si>
  <si>
    <t>VIII</t>
  </si>
  <si>
    <t>НИОКР</t>
  </si>
  <si>
    <t>IX</t>
  </si>
  <si>
    <t>Техническое обслуживание и текущий ремонт</t>
  </si>
  <si>
    <t>X</t>
  </si>
  <si>
    <t>Услуги производственного назначения</t>
  </si>
  <si>
    <t>XI</t>
  </si>
  <si>
    <t>Приобретение горюче-смазочных материалов</t>
  </si>
  <si>
    <t>_____________________</t>
  </si>
  <si>
    <t>ОмскВодоканал АО</t>
  </si>
  <si>
    <t>ГАЗПРОМ МЕЖРЕГИОНГАЗ ОМСК ООО</t>
  </si>
  <si>
    <t>Снабженческо-сбытовые услуги</t>
  </si>
  <si>
    <t>Поставка газа (распред. г/п)</t>
  </si>
  <si>
    <t>Договор на отпуск питьевой воды, прием сточных вод и загрязняющих веществ</t>
  </si>
  <si>
    <t>РОСТЕЛЕКОМ ОАО (ДЕЙСТВУЮЩИЙ) с 01.07.15 ПАО</t>
  </si>
  <si>
    <t>655000009507</t>
  </si>
  <si>
    <t>655000020389</t>
  </si>
  <si>
    <t>Мобильные ТелеСистемы ОАО (с 07.2015 ПАО)</t>
  </si>
  <si>
    <t xml:space="preserve"> УСЛУГИ СВЯЗИ</t>
  </si>
  <si>
    <t>ПРЕДОСТАВЛЕНИЕ В ПОЛЬЗОВАНИЕ ОБОРУДОВАНИЯ</t>
  </si>
  <si>
    <t>СОГАЗ АО</t>
  </si>
  <si>
    <t>Д. А. Мишуров</t>
  </si>
  <si>
    <t>МТТ АО</t>
  </si>
  <si>
    <t>УСЛУГИ СВЯЗИ</t>
  </si>
  <si>
    <t>МЕЖДУГОРОДНЫЕ ПЕРЕГОВОРЫ</t>
  </si>
  <si>
    <t>СИБИРСКИЙ ИНСТРУМЕНТ ООО</t>
  </si>
  <si>
    <t>междугородние переговоры</t>
  </si>
  <si>
    <t>услуги связи</t>
  </si>
  <si>
    <t>Оказание услуг по ведению реестра владельцев именных ценных бумаг</t>
  </si>
  <si>
    <t>НРК-Р.О.С.Т АО (Регистратор Р.О.С.Т. ОАО(с 21.04.15 АО)филиал</t>
  </si>
  <si>
    <t xml:space="preserve">Аренда нежилого помещения </t>
  </si>
  <si>
    <t>Гердт Владимир Павлович ИП</t>
  </si>
  <si>
    <t>б/н/</t>
  </si>
  <si>
    <t>ОБ АО</t>
  </si>
  <si>
    <t>Генеральный директор АО "Омскгазстройэксплуатация"</t>
  </si>
  <si>
    <t>Поставка товара</t>
  </si>
  <si>
    <t>ОМСКИЙ КАБИНЕТ 55 ООО</t>
  </si>
  <si>
    <t>МАСТЕР НЧОУ ДПО ЦЕНТР</t>
  </si>
  <si>
    <t>Газпром трансгаз Томск ООО</t>
  </si>
  <si>
    <t>Текущее обслуживание и ремонт</t>
  </si>
  <si>
    <t xml:space="preserve">Поставка газа </t>
  </si>
  <si>
    <t>КОНТИНЕНТ-ГАЗ ООО</t>
  </si>
  <si>
    <t>12.06.2023</t>
  </si>
  <si>
    <t>51820523031679</t>
  </si>
  <si>
    <t>01.06.2023г.</t>
  </si>
  <si>
    <t>08.06.2023г.</t>
  </si>
  <si>
    <t>Поставка газового оборудования</t>
  </si>
  <si>
    <t>30.06.2023</t>
  </si>
  <si>
    <t>Договор на поставку оргтехники</t>
  </si>
  <si>
    <t>Поставка мебели</t>
  </si>
  <si>
    <t>СИБ'РМ ООО</t>
  </si>
  <si>
    <t>ПРЕДПРИЯТИЕ НИКС ООО</t>
  </si>
  <si>
    <t>ДНС РИТЕЙЛ ООО</t>
  </si>
  <si>
    <t>ПЭК ООО</t>
  </si>
  <si>
    <t>Отчетный период: июль 2023г.</t>
  </si>
  <si>
    <t>22500623014605</t>
  </si>
  <si>
    <t>12.07.2023</t>
  </si>
  <si>
    <t>41500623021340</t>
  </si>
  <si>
    <t>41000623020788</t>
  </si>
  <si>
    <t>42500623020800</t>
  </si>
  <si>
    <t>31000623019678</t>
  </si>
  <si>
    <t>32500623019656</t>
  </si>
  <si>
    <t>32500623018489</t>
  </si>
  <si>
    <t>31000623018465</t>
  </si>
  <si>
    <t>21000623014628</t>
  </si>
  <si>
    <t>41000623022688</t>
  </si>
  <si>
    <t>21000623013681</t>
  </si>
  <si>
    <t>22500623013676</t>
  </si>
  <si>
    <t>42500623022715</t>
  </si>
  <si>
    <t>41000623022048</t>
  </si>
  <si>
    <t>42500623022067</t>
  </si>
  <si>
    <t>31820623019761</t>
  </si>
  <si>
    <t>20070623055881</t>
  </si>
  <si>
    <t>21820623014818</t>
  </si>
  <si>
    <t>21820623013704</t>
  </si>
  <si>
    <t>41820623024235</t>
  </si>
  <si>
    <t>41820623022959</t>
  </si>
  <si>
    <t>41820623022167</t>
  </si>
  <si>
    <t>41820623021510</t>
  </si>
  <si>
    <t>52500623032015</t>
  </si>
  <si>
    <t>51000623032005</t>
  </si>
  <si>
    <t>52500623029117</t>
  </si>
  <si>
    <t>51000623029137</t>
  </si>
  <si>
    <t>41500623025850</t>
  </si>
  <si>
    <t>42500623024858</t>
  </si>
  <si>
    <t>41000623024823</t>
  </si>
  <si>
    <t>42500623024116</t>
  </si>
  <si>
    <t>41000623024098</t>
  </si>
  <si>
    <t>51000623032027</t>
  </si>
  <si>
    <t>52500623031989</t>
  </si>
  <si>
    <t>5182063032088</t>
  </si>
  <si>
    <t>22500623011854</t>
  </si>
  <si>
    <t>11000623009712</t>
  </si>
  <si>
    <t>12500623009738</t>
  </si>
  <si>
    <t>11000623008868</t>
  </si>
  <si>
    <t>12500623008888</t>
  </si>
  <si>
    <t>12500623008266</t>
  </si>
  <si>
    <t>12500623007698</t>
  </si>
  <si>
    <t>11000623007717</t>
  </si>
  <si>
    <t>22500623013113</t>
  </si>
  <si>
    <t>21000623011866</t>
  </si>
  <si>
    <t>11000623010368</t>
  </si>
  <si>
    <t>21500623011268</t>
  </si>
  <si>
    <t>12500623010381</t>
  </si>
  <si>
    <t>20070623058665</t>
  </si>
  <si>
    <t>21820623013181</t>
  </si>
  <si>
    <t>11820623010461</t>
  </si>
  <si>
    <t>11820623009061</t>
  </si>
  <si>
    <t>11820623009876</t>
  </si>
  <si>
    <t>11820623007809</t>
  </si>
  <si>
    <t>11500623007084</t>
  </si>
  <si>
    <t>21000623013123</t>
  </si>
  <si>
    <t>21820623011924</t>
  </si>
  <si>
    <t>12500623003829</t>
  </si>
  <si>
    <t>12500623006286</t>
  </si>
  <si>
    <t>11000623006280</t>
  </si>
  <si>
    <t>11000623005243</t>
  </si>
  <si>
    <t>12500623005224</t>
  </si>
  <si>
    <t>12500623004731</t>
  </si>
  <si>
    <t>11000623003813</t>
  </si>
  <si>
    <t>11820623003907</t>
  </si>
  <si>
    <t>11820623006430</t>
  </si>
  <si>
    <t>17.07.2023г.</t>
  </si>
  <si>
    <t>69-23-00-FR002417</t>
  </si>
  <si>
    <t>18.07.2023</t>
  </si>
  <si>
    <t>69-23-00-FR002564</t>
  </si>
  <si>
    <t>31.07.2023</t>
  </si>
  <si>
    <t>31.07.2023г.</t>
  </si>
  <si>
    <t>19.07.2023г.</t>
  </si>
  <si>
    <t>30.06.2023г</t>
  </si>
  <si>
    <t>03.07.2023г.</t>
  </si>
  <si>
    <t>04.07.2023г.</t>
  </si>
  <si>
    <t>11121</t>
  </si>
  <si>
    <t>10877</t>
  </si>
  <si>
    <t>10780</t>
  </si>
  <si>
    <t>24.07.2023г.</t>
  </si>
  <si>
    <t>б/н</t>
  </si>
  <si>
    <t>Аб-132179</t>
  </si>
  <si>
    <t>Аб-132180</t>
  </si>
  <si>
    <t>Аб-132181</t>
  </si>
  <si>
    <t>Аб-132182</t>
  </si>
  <si>
    <t>255396626004/5026023180</t>
  </si>
  <si>
    <t>068571/100336615</t>
  </si>
  <si>
    <t>01.07.2023</t>
  </si>
  <si>
    <t>06.07.2023г.</t>
  </si>
  <si>
    <t>Договор покупки автотранспорта</t>
  </si>
  <si>
    <t>26.07.2023</t>
  </si>
  <si>
    <t>АВТОЦЕНТРГАЗ ООО</t>
  </si>
  <si>
    <t>ЭНЕРГОСНАБ ООО ПКФ</t>
  </si>
  <si>
    <t>2023-08/3398</t>
  </si>
  <si>
    <t>03.07.2023</t>
  </si>
  <si>
    <t>СИБДАЛЬОПТОРГ ООО</t>
  </si>
  <si>
    <t>04.07.2023</t>
  </si>
  <si>
    <t>Теплопартнер ООО</t>
  </si>
  <si>
    <t>2023-08/3498</t>
  </si>
  <si>
    <t>05.07.2023</t>
  </si>
  <si>
    <t>СЗС ООО</t>
  </si>
  <si>
    <t>10.07.2023</t>
  </si>
  <si>
    <t>2023-08/3614</t>
  </si>
  <si>
    <t>2023-08/3617</t>
  </si>
  <si>
    <t>2023-08/3618</t>
  </si>
  <si>
    <t>ПЭТСИБ ООО</t>
  </si>
  <si>
    <t>2023-08/3634</t>
  </si>
  <si>
    <t>2023-08/3838</t>
  </si>
  <si>
    <t>ТД ЭЛЕКТРОТЕХМОНТАЖ ООО</t>
  </si>
  <si>
    <t>2023-08/4043</t>
  </si>
  <si>
    <t>24.07.2023</t>
  </si>
  <si>
    <t>КАРАТ-ТЕЛЕКОМ ООО</t>
  </si>
  <si>
    <t>2023-08/4103</t>
  </si>
  <si>
    <t>25.07.2023</t>
  </si>
  <si>
    <t>2023-08/4104</t>
  </si>
  <si>
    <t>Поставка запорной арматуры и деталей стальных трубопроводов</t>
  </si>
  <si>
    <t>Поставка счетчиков газа для Знаменского района</t>
  </si>
  <si>
    <t>Поставка ГРПШ</t>
  </si>
  <si>
    <t>Поставка ПЭ трубы</t>
  </si>
  <si>
    <t>Поставка электротовара</t>
  </si>
  <si>
    <t>Поставка антенны Антей</t>
  </si>
  <si>
    <t>Щукин Сергей Александрович</t>
  </si>
  <si>
    <t>ГАЗСПЕЦСТРОЙ ООО</t>
  </si>
  <si>
    <t>2023-03/3816</t>
  </si>
  <si>
    <t>ОПК ООО</t>
  </si>
  <si>
    <t>КОРАЛЛ ООО</t>
  </si>
  <si>
    <t>2023-08/3510</t>
  </si>
  <si>
    <t>06.07.2023</t>
  </si>
  <si>
    <t>Семенов Сергей Николаевич ИП</t>
  </si>
  <si>
    <t>2023-03/3984</t>
  </si>
  <si>
    <t>ЭЛТЕХ ООО</t>
  </si>
  <si>
    <t>2023-05/3852</t>
  </si>
  <si>
    <t>Горшков Евгений Сергеевич</t>
  </si>
  <si>
    <t>2023-ЭУ2/3955</t>
  </si>
  <si>
    <t>20.07.2023</t>
  </si>
  <si>
    <t>Договор на поставку запасных частей на автотранспорт</t>
  </si>
  <si>
    <t>Договор на оказание услуг с ООО "ГазСпецСтрой" по аренде экскаватора</t>
  </si>
  <si>
    <t>Договор на выполнение расчетов характеристик поражающих факторов на ГРС-18</t>
  </si>
  <si>
    <t>Оказание услуг по перевозке ПЭ трубы</t>
  </si>
  <si>
    <t>Договор ремонта ДР-19/23 ООО "Элтех"</t>
  </si>
  <si>
    <t>Договор возмездного оказания услуг по опашке территории.</t>
  </si>
  <si>
    <t xml:space="preserve">Договор на оказание услуг по аренде экскаватора </t>
  </si>
  <si>
    <t>КОНСУЛЬТАЦИОННЫЙ ЦЕНТР КОДЕКС ООО</t>
  </si>
  <si>
    <t>2023-01/3401</t>
  </si>
  <si>
    <t>2023-08/3450</t>
  </si>
  <si>
    <t>2023-13/3452</t>
  </si>
  <si>
    <t>2023-12/3478</t>
  </si>
  <si>
    <t>ТЕХНОАВИА-ОМСК ООО</t>
  </si>
  <si>
    <t>АЛМИ ПАРТНЕР ООО</t>
  </si>
  <si>
    <t>2023-13/3768</t>
  </si>
  <si>
    <t>14.07.2023</t>
  </si>
  <si>
    <t>2023-13/3769</t>
  </si>
  <si>
    <t>Курбонова Дилдора Мусаевна</t>
  </si>
  <si>
    <t>2023-01/3790</t>
  </si>
  <si>
    <t>17.07.2023</t>
  </si>
  <si>
    <t>2023-08/3844</t>
  </si>
  <si>
    <t>САНЭКС ООО</t>
  </si>
  <si>
    <t>2023-12/3861</t>
  </si>
  <si>
    <t>ИТЦ Ф1 ООО</t>
  </si>
  <si>
    <t>2023-13/3905</t>
  </si>
  <si>
    <t>19.07.2023</t>
  </si>
  <si>
    <t>Сырых Татьяна Васильевна</t>
  </si>
  <si>
    <t>2023-08/3914</t>
  </si>
  <si>
    <t>21.07.2023</t>
  </si>
  <si>
    <t>КЭШ СЕРВИС ООО</t>
  </si>
  <si>
    <t>2023-02/4119</t>
  </si>
  <si>
    <t>Терещенок Татьяна Васильевна</t>
  </si>
  <si>
    <t>2023-03/4164</t>
  </si>
  <si>
    <t>Деловые Линии ООО</t>
  </si>
  <si>
    <t>2023-08/4215</t>
  </si>
  <si>
    <t>27.07.2023</t>
  </si>
  <si>
    <t>2023-13/4267</t>
  </si>
  <si>
    <t>28.07.2023</t>
  </si>
  <si>
    <t>2023-08/4274</t>
  </si>
  <si>
    <t>Договор о предоставлении консультационных услуг</t>
  </si>
  <si>
    <t>Поставка спец одежды</t>
  </si>
  <si>
    <t>Договор на поставку права использования программ для ЭВМ</t>
  </si>
  <si>
    <t>Договор возмездного оказания услуг по демонтажу и монтажу тротуарной плитки</t>
  </si>
  <si>
    <t>Поставка инструмента</t>
  </si>
  <si>
    <t>Договор на экспертизу ПДВ</t>
  </si>
  <si>
    <t>Договор на приобретение бумаги для офиса Xerox (у ЕП)</t>
  </si>
  <si>
    <t>Поставка контейнера под ТБО</t>
  </si>
  <si>
    <t>Техническое обслуживание кассового оборудования</t>
  </si>
  <si>
    <t>Оказание услуг по организации доставки (экспедированию) груза</t>
  </si>
  <si>
    <t>Договор на ремонт оргтехники</t>
  </si>
  <si>
    <t xml:space="preserve">Договор на оказание услуг </t>
  </si>
  <si>
    <t>Договор на обучение ИТР</t>
  </si>
  <si>
    <t>https://zakupki.gov.ru/epz/contractfz223/card/contract-info.html?id=16603562</t>
  </si>
  <si>
    <t>https://zakupki.gov.ru/epz/contractfz223/card/contract-info.html?id=16613799</t>
  </si>
  <si>
    <t>https://zakupki.gov.ru/epz/contractfz223/card/contract-info.html?id=16566559</t>
  </si>
  <si>
    <t>https://zakupki.gov.ru/epz/contractfz223/card/contract-info.html?id=16582433</t>
  </si>
  <si>
    <t>https://zakupki.gov.ru/epz/contractfz223/card/contract-info.html?id=16631014</t>
  </si>
  <si>
    <t>https://zakupki.gov.ru/epz/contractfz223/card/contract-info.html?id=16689260</t>
  </si>
  <si>
    <t>https://zakupki.gov.ru/epz/contractfz223/card/contract-info.html?id=16689454</t>
  </si>
  <si>
    <t>https://zakupki.gov.ru/epz/contractfz223/card/contract-info.html?id=16725173</t>
  </si>
  <si>
    <t>https://zakupki.gov.ru/epz/contractfz223/card/contract-info.html?id=16725211</t>
  </si>
  <si>
    <t>https://zakupki.gov.ru/epz/contractfz223/card/contract-info.html?id=16725255</t>
  </si>
  <si>
    <t>https://zakupki.gov.ru/epz/contractfz223/card/contract-info.html?id=16725109</t>
  </si>
  <si>
    <t>https://zakupki.gov.ru/epz/contractfz223/card/contract-info.html?id=16534895</t>
  </si>
  <si>
    <t>https://zakupki.gov.ru/epz/contractfz223/card/contract-info.html?id=16662390</t>
  </si>
  <si>
    <t>https://zakupki.gov.ru/epz/contractfz223/card/contract-info.html?id=16662326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</si>
</sst>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р_._-;\-* #,##0.00_р_._-;_-* \-??_р_._-;_-@_-"/>
    <numFmt numFmtId="175" formatCode="dd/mm/yy\ hh:mm"/>
    <numFmt numFmtId="176" formatCode="#,##0.0"/>
    <numFmt numFmtId="177" formatCode="#,##0.000"/>
    <numFmt numFmtId="178" formatCode="#,##0.0000"/>
    <numFmt numFmtId="179" formatCode="#,##0.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.##,"/>
    <numFmt numFmtId="186" formatCode="#.##"/>
    <numFmt numFmtId="187" formatCode="#0.##,,"/>
    <numFmt numFmtId="188" formatCode="\ #.##,"/>
    <numFmt numFmtId="189" formatCode="##.##,"/>
    <numFmt numFmtId="190" formatCode="0.00#,"/>
    <numFmt numFmtId="191" formatCode="0.0#,"/>
    <numFmt numFmtId="192" formatCode="_-* #,##0.0_р_._-;\-* #,##0.0_р_._-;_-* \-??_р_._-;_-@_-"/>
    <numFmt numFmtId="193" formatCode="_-* #,##0_р_._-;\-* #,##0_р_._-;_-* \-??_р_._-;_-@_-"/>
    <numFmt numFmtId="194" formatCode="_-* #,##0.000_р_._-;\-* #,##0.000_р_._-;_-* \-??_р_._-;_-@_-"/>
    <numFmt numFmtId="195" formatCode="0.00,"/>
    <numFmt numFmtId="196" formatCode="0.0,"/>
    <numFmt numFmtId="197" formatCode="0,"/>
    <numFmt numFmtId="198" formatCode="0.000,"/>
    <numFmt numFmtId="199" formatCode="0.0000,"/>
    <numFmt numFmtId="200" formatCode="0.00000,"/>
    <numFmt numFmtId="201" formatCode="0.0##,"/>
    <numFmt numFmtId="202" formatCode="0.0###,"/>
    <numFmt numFmtId="203" formatCode="0.0####,"/>
    <numFmt numFmtId="204" formatCode="mmm/yyyy"/>
    <numFmt numFmtId="205" formatCode="0.0#"/>
    <numFmt numFmtId="206" formatCode="0.00#"/>
  </numFmts>
  <fonts count="45">
    <font>
      <sz val="8"/>
      <name val="Arial"/>
      <family val="2"/>
    </font>
    <font>
      <sz val="10"/>
      <name val="Arial"/>
      <family val="0"/>
    </font>
    <font>
      <u val="single"/>
      <sz val="8.25"/>
      <color indexed="12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2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u val="single"/>
      <sz val="18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4.1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.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" fontId="5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6" borderId="10" xfId="0" applyFont="1" applyFill="1" applyBorder="1" applyAlignment="1">
      <alignment horizontal="center" vertical="center" wrapText="1"/>
    </xf>
    <xf numFmtId="174" fontId="7" fillId="36" borderId="10" xfId="0" applyNumberFormat="1" applyFont="1" applyFill="1" applyBorder="1" applyAlignment="1">
      <alignment horizontal="center" vertical="center" wrapText="1"/>
    </xf>
    <xf numFmtId="4" fontId="7" fillId="36" borderId="10" xfId="0" applyNumberFormat="1" applyFont="1" applyFill="1" applyBorder="1" applyAlignment="1">
      <alignment horizontal="center" vertical="center" wrapText="1"/>
    </xf>
    <xf numFmtId="174" fontId="7" fillId="33" borderId="10" xfId="0" applyNumberFormat="1" applyFont="1" applyFill="1" applyBorder="1" applyAlignment="1">
      <alignment horizontal="center" vertical="center" wrapText="1"/>
    </xf>
    <xf numFmtId="191" fontId="7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174" fontId="7" fillId="34" borderId="10" xfId="0" applyNumberFormat="1" applyFont="1" applyFill="1" applyBorder="1" applyAlignment="1">
      <alignment horizontal="center" vertical="center" wrapText="1"/>
    </xf>
    <xf numFmtId="191" fontId="7" fillId="34" borderId="10" xfId="0" applyNumberFormat="1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174" fontId="8" fillId="33" borderId="10" xfId="42" applyNumberFormat="1" applyFont="1" applyFill="1" applyBorder="1" applyAlignment="1" applyProtection="1">
      <alignment horizontal="center" vertical="center" wrapText="1"/>
      <protection/>
    </xf>
    <xf numFmtId="0" fontId="7" fillId="38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174" fontId="7" fillId="36" borderId="10" xfId="0" applyNumberFormat="1" applyFont="1" applyFill="1" applyBorder="1" applyAlignment="1">
      <alignment horizontal="left" vertical="center" wrapText="1"/>
    </xf>
    <xf numFmtId="174" fontId="7" fillId="34" borderId="10" xfId="0" applyNumberFormat="1" applyFont="1" applyFill="1" applyBorder="1" applyAlignment="1">
      <alignment horizontal="left" vertical="center" wrapText="1"/>
    </xf>
    <xf numFmtId="174" fontId="7" fillId="0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74" fontId="7" fillId="33" borderId="0" xfId="0" applyNumberFormat="1" applyFont="1" applyFill="1" applyBorder="1" applyAlignment="1">
      <alignment horizontal="center" vertical="center" wrapText="1"/>
    </xf>
    <xf numFmtId="174" fontId="7" fillId="38" borderId="1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74" fontId="7" fillId="38" borderId="10" xfId="0" applyNumberFormat="1" applyFont="1" applyFill="1" applyBorder="1" applyAlignment="1">
      <alignment horizontal="center" vertical="center" wrapText="1"/>
    </xf>
    <xf numFmtId="191" fontId="7" fillId="38" borderId="10" xfId="0" applyNumberFormat="1" applyFont="1" applyFill="1" applyBorder="1" applyAlignment="1">
      <alignment horizontal="center" vertical="center"/>
    </xf>
    <xf numFmtId="0" fontId="7" fillId="38" borderId="10" xfId="0" applyNumberFormat="1" applyFont="1" applyFill="1" applyBorder="1" applyAlignment="1">
      <alignment horizontal="center" vertical="center" wrapText="1"/>
    </xf>
    <xf numFmtId="174" fontId="5" fillId="38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74" fontId="4" fillId="33" borderId="10" xfId="42" applyNumberFormat="1" applyFill="1" applyBorder="1" applyAlignment="1">
      <alignment horizontal="center" vertical="center" wrapText="1"/>
    </xf>
    <xf numFmtId="174" fontId="4" fillId="38" borderId="10" xfId="42" applyNumberForma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textRotation="90" wrapText="1"/>
    </xf>
    <xf numFmtId="0" fontId="7" fillId="33" borderId="15" xfId="0" applyFont="1" applyFill="1" applyBorder="1" applyAlignment="1">
      <alignment horizontal="center" vertical="center" textRotation="90" wrapText="1"/>
    </xf>
    <xf numFmtId="0" fontId="7" fillId="33" borderId="13" xfId="0" applyFont="1" applyFill="1" applyBorder="1" applyAlignment="1">
      <alignment horizontal="center" vertical="center" textRotation="90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upki.gov.ru/epz/contractfz223/card/contract-info.html?id=16603562" TargetMode="External" /><Relationship Id="rId2" Type="http://schemas.openxmlformats.org/officeDocument/2006/relationships/hyperlink" Target="https://zakupki.gov.ru/epz/contractfz223/card/contract-info.html?id=16613799" TargetMode="External" /><Relationship Id="rId3" Type="http://schemas.openxmlformats.org/officeDocument/2006/relationships/hyperlink" Target="https://zakupki.gov.ru/epz/contractfz223/card/contract-info.html?id=16566559" TargetMode="External" /><Relationship Id="rId4" Type="http://schemas.openxmlformats.org/officeDocument/2006/relationships/hyperlink" Target="https://zakupki.gov.ru/epz/contractfz223/card/contract-info.html?id=16582433" TargetMode="External" /><Relationship Id="rId5" Type="http://schemas.openxmlformats.org/officeDocument/2006/relationships/hyperlink" Target="https://zakupki.gov.ru/epz/contractfz223/card/contract-info.html?id=16631014" TargetMode="External" /><Relationship Id="rId6" Type="http://schemas.openxmlformats.org/officeDocument/2006/relationships/hyperlink" Target="https://zakupki.gov.ru/epz/contractfz223/card/contract-info.html?id=16689260" TargetMode="External" /><Relationship Id="rId7" Type="http://schemas.openxmlformats.org/officeDocument/2006/relationships/hyperlink" Target="https://zakupki.gov.ru/epz/contractfz223/card/contract-info.html?id=16689454" TargetMode="External" /><Relationship Id="rId8" Type="http://schemas.openxmlformats.org/officeDocument/2006/relationships/hyperlink" Target="https://zakupki.gov.ru/epz/contractfz223/card/contract-info.html?id=16725173" TargetMode="External" /><Relationship Id="rId9" Type="http://schemas.openxmlformats.org/officeDocument/2006/relationships/hyperlink" Target="https://zakupki.gov.ru/epz/contractfz223/card/contract-info.html?id=16725211" TargetMode="External" /><Relationship Id="rId10" Type="http://schemas.openxmlformats.org/officeDocument/2006/relationships/hyperlink" Target="https://zakupki.gov.ru/epz/contractfz223/card/contract-info.html?id=16725255" TargetMode="External" /><Relationship Id="rId11" Type="http://schemas.openxmlformats.org/officeDocument/2006/relationships/hyperlink" Target="https://zakupki.gov.ru/epz/contractfz223/card/contract-info.html?id=16725109" TargetMode="External" /><Relationship Id="rId12" Type="http://schemas.openxmlformats.org/officeDocument/2006/relationships/hyperlink" Target="https://zakupki.gov.ru/epz/contractfz223/card/contract-info.html?id=16534895" TargetMode="External" /><Relationship Id="rId13" Type="http://schemas.openxmlformats.org/officeDocument/2006/relationships/hyperlink" Target="https://zakupki.gov.ru/epz/contractfz223/card/contract-info.html?id=16662390" TargetMode="External" /><Relationship Id="rId14" Type="http://schemas.openxmlformats.org/officeDocument/2006/relationships/hyperlink" Target="https://zakupki.gov.ru/epz/contractfz223/card/contract-info.html?id=16662326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214"/>
  <sheetViews>
    <sheetView tabSelected="1" view="pageBreakPreview" zoomScale="50" zoomScaleNormal="40" zoomScaleSheetLayoutView="50" workbookViewId="0" topLeftCell="A1">
      <selection activeCell="V115" sqref="V115"/>
    </sheetView>
  </sheetViews>
  <sheetFormatPr defaultColWidth="9.33203125" defaultRowHeight="11.25"/>
  <cols>
    <col min="1" max="1" width="16.16015625" style="2" customWidth="1"/>
    <col min="2" max="2" width="37.66015625" style="2" customWidth="1"/>
    <col min="3" max="3" width="10.66015625" style="2" customWidth="1"/>
    <col min="4" max="4" width="11.16015625" style="2" customWidth="1"/>
    <col min="5" max="5" width="10.83203125" style="2" customWidth="1"/>
    <col min="6" max="6" width="14" style="2" customWidth="1"/>
    <col min="7" max="7" width="16" style="2" customWidth="1"/>
    <col min="8" max="8" width="17.33203125" style="2" customWidth="1"/>
    <col min="9" max="9" width="20.66015625" style="2" customWidth="1"/>
    <col min="10" max="10" width="18.83203125" style="2" customWidth="1"/>
    <col min="11" max="11" width="17.83203125" style="2" customWidth="1"/>
    <col min="12" max="12" width="22" style="2" customWidth="1"/>
    <col min="13" max="13" width="18.16015625" style="2" customWidth="1"/>
    <col min="14" max="14" width="17.5" style="2" customWidth="1"/>
    <col min="15" max="15" width="16" style="2" customWidth="1"/>
    <col min="16" max="16" width="57.33203125" style="40" customWidth="1"/>
    <col min="17" max="17" width="30.83203125" style="1" customWidth="1"/>
    <col min="18" max="18" width="20.5" style="2" customWidth="1"/>
    <col min="19" max="19" width="17.16015625" style="2" customWidth="1"/>
    <col min="20" max="20" width="28.83203125" style="1" customWidth="1"/>
    <col min="21" max="21" width="68.5" style="2" customWidth="1"/>
    <col min="22" max="22" width="73" style="2" customWidth="1"/>
    <col min="23" max="23" width="45.5" style="2" customWidth="1"/>
    <col min="24" max="16384" width="9.33203125" style="2" customWidth="1"/>
  </cols>
  <sheetData>
    <row r="1" spans="1:23" ht="26.25">
      <c r="A1" s="6"/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</row>
    <row r="2" spans="1:23" ht="26.25">
      <c r="A2" s="6"/>
      <c r="B2" s="73" t="s">
        <v>1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spans="1:23" ht="37.5" customHeight="1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</row>
    <row r="4" spans="1:23" ht="26.25">
      <c r="A4" s="72" t="s">
        <v>104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9"/>
      <c r="R4" s="10"/>
      <c r="S4" s="10"/>
      <c r="T4" s="9"/>
      <c r="U4" s="10"/>
      <c r="V4" s="10"/>
      <c r="W4" s="10"/>
    </row>
    <row r="5" spans="1:23" ht="26.25">
      <c r="A5" s="72" t="s">
        <v>3</v>
      </c>
      <c r="B5" s="75" t="s">
        <v>4</v>
      </c>
      <c r="C5" s="72" t="s">
        <v>5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9" t="s">
        <v>6</v>
      </c>
      <c r="Q5" s="70" t="s">
        <v>7</v>
      </c>
      <c r="R5" s="71" t="s">
        <v>8</v>
      </c>
      <c r="S5" s="71" t="s">
        <v>9</v>
      </c>
      <c r="T5" s="70" t="s">
        <v>10</v>
      </c>
      <c r="U5" s="71" t="s">
        <v>11</v>
      </c>
      <c r="V5" s="71" t="s">
        <v>12</v>
      </c>
      <c r="W5" s="71"/>
    </row>
    <row r="6" spans="1:23" ht="26.25">
      <c r="A6" s="72"/>
      <c r="B6" s="75"/>
      <c r="C6" s="72" t="s">
        <v>13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 t="s">
        <v>14</v>
      </c>
      <c r="O6" s="72"/>
      <c r="P6" s="80"/>
      <c r="Q6" s="70"/>
      <c r="R6" s="71"/>
      <c r="S6" s="71"/>
      <c r="T6" s="70"/>
      <c r="U6" s="71"/>
      <c r="V6" s="71"/>
      <c r="W6" s="71"/>
    </row>
    <row r="7" spans="1:23" ht="162.75">
      <c r="A7" s="72"/>
      <c r="B7" s="75"/>
      <c r="C7" s="72" t="s">
        <v>15</v>
      </c>
      <c r="D7" s="72"/>
      <c r="E7" s="72"/>
      <c r="F7" s="72"/>
      <c r="G7" s="72"/>
      <c r="H7" s="72"/>
      <c r="I7" s="10"/>
      <c r="J7" s="10"/>
      <c r="K7" s="10"/>
      <c r="L7" s="10"/>
      <c r="M7" s="10" t="s">
        <v>16</v>
      </c>
      <c r="N7" s="72" t="s">
        <v>17</v>
      </c>
      <c r="O7" s="72" t="s">
        <v>18</v>
      </c>
      <c r="P7" s="80"/>
      <c r="Q7" s="70"/>
      <c r="R7" s="71"/>
      <c r="S7" s="71"/>
      <c r="T7" s="70"/>
      <c r="U7" s="71"/>
      <c r="V7" s="71"/>
      <c r="W7" s="71"/>
    </row>
    <row r="8" spans="1:23" ht="69.75">
      <c r="A8" s="72"/>
      <c r="B8" s="75"/>
      <c r="C8" s="10" t="s">
        <v>19</v>
      </c>
      <c r="D8" s="10"/>
      <c r="E8" s="10"/>
      <c r="F8" s="10" t="s">
        <v>20</v>
      </c>
      <c r="G8" s="10"/>
      <c r="H8" s="10"/>
      <c r="I8" s="10" t="s">
        <v>21</v>
      </c>
      <c r="J8" s="10"/>
      <c r="K8" s="10" t="s">
        <v>22</v>
      </c>
      <c r="L8" s="10"/>
      <c r="M8" s="10"/>
      <c r="N8" s="72"/>
      <c r="O8" s="72"/>
      <c r="P8" s="80"/>
      <c r="Q8" s="70"/>
      <c r="R8" s="71"/>
      <c r="S8" s="71"/>
      <c r="T8" s="70"/>
      <c r="U8" s="71"/>
      <c r="V8" s="71"/>
      <c r="W8" s="71"/>
    </row>
    <row r="9" spans="1:23" ht="253.5">
      <c r="A9" s="72"/>
      <c r="B9" s="75"/>
      <c r="C9" s="11" t="s">
        <v>23</v>
      </c>
      <c r="D9" s="11" t="s">
        <v>24</v>
      </c>
      <c r="E9" s="11" t="s">
        <v>25</v>
      </c>
      <c r="F9" s="11" t="s">
        <v>26</v>
      </c>
      <c r="G9" s="11" t="s">
        <v>27</v>
      </c>
      <c r="H9" s="11" t="s">
        <v>28</v>
      </c>
      <c r="I9" s="11" t="s">
        <v>29</v>
      </c>
      <c r="J9" s="11" t="s">
        <v>30</v>
      </c>
      <c r="K9" s="11" t="s">
        <v>31</v>
      </c>
      <c r="L9" s="11" t="s">
        <v>32</v>
      </c>
      <c r="M9" s="10"/>
      <c r="N9" s="11"/>
      <c r="O9" s="11"/>
      <c r="P9" s="81"/>
      <c r="Q9" s="70"/>
      <c r="R9" s="71"/>
      <c r="S9" s="71"/>
      <c r="T9" s="70"/>
      <c r="U9" s="71"/>
      <c r="V9" s="71"/>
      <c r="W9" s="71"/>
    </row>
    <row r="10" spans="1:23" s="3" customFormat="1" ht="26.25">
      <c r="A10" s="43">
        <v>1</v>
      </c>
      <c r="B10" s="32">
        <v>2</v>
      </c>
      <c r="C10" s="43">
        <v>3</v>
      </c>
      <c r="D10" s="43">
        <v>4</v>
      </c>
      <c r="E10" s="43">
        <v>5</v>
      </c>
      <c r="F10" s="43">
        <v>6</v>
      </c>
      <c r="G10" s="43">
        <v>7</v>
      </c>
      <c r="H10" s="43">
        <v>8</v>
      </c>
      <c r="I10" s="43">
        <v>9</v>
      </c>
      <c r="J10" s="43">
        <v>10</v>
      </c>
      <c r="K10" s="43">
        <v>11</v>
      </c>
      <c r="L10" s="43">
        <v>12</v>
      </c>
      <c r="M10" s="43">
        <v>13</v>
      </c>
      <c r="N10" s="43">
        <v>14</v>
      </c>
      <c r="O10" s="43">
        <v>15</v>
      </c>
      <c r="P10" s="43">
        <v>16</v>
      </c>
      <c r="Q10" s="43">
        <v>17</v>
      </c>
      <c r="R10" s="43">
        <v>18</v>
      </c>
      <c r="S10" s="43">
        <v>19</v>
      </c>
      <c r="T10" s="43">
        <v>20</v>
      </c>
      <c r="U10" s="43">
        <v>21</v>
      </c>
      <c r="V10" s="76">
        <v>22</v>
      </c>
      <c r="W10" s="76"/>
    </row>
    <row r="11" spans="1:23" s="4" customFormat="1" ht="52.5">
      <c r="A11" s="12" t="s">
        <v>33</v>
      </c>
      <c r="B11" s="33" t="s">
        <v>34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37"/>
      <c r="Q11" s="14"/>
      <c r="R11" s="13"/>
      <c r="S11" s="13"/>
      <c r="T11" s="14"/>
      <c r="U11" s="13"/>
      <c r="V11" s="13"/>
      <c r="W11" s="12"/>
    </row>
    <row r="12" spans="1:23" ht="26.25">
      <c r="A12" s="49">
        <v>1</v>
      </c>
      <c r="B12" s="61" t="s">
        <v>172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49" t="s">
        <v>35</v>
      </c>
      <c r="O12" s="50"/>
      <c r="P12" s="51" t="s">
        <v>36</v>
      </c>
      <c r="Q12" s="52">
        <v>835</v>
      </c>
      <c r="R12" s="50" t="s">
        <v>37</v>
      </c>
      <c r="S12" s="53">
        <v>1</v>
      </c>
      <c r="T12" s="52">
        <f>Q12</f>
        <v>835</v>
      </c>
      <c r="U12" s="50" t="s">
        <v>38</v>
      </c>
      <c r="V12" s="50" t="s">
        <v>105</v>
      </c>
      <c r="W12" s="50" t="s">
        <v>106</v>
      </c>
    </row>
    <row r="13" spans="1:23" ht="26.25">
      <c r="A13" s="49">
        <v>2</v>
      </c>
      <c r="B13" s="61" t="s">
        <v>172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49" t="s">
        <v>35</v>
      </c>
      <c r="O13" s="50"/>
      <c r="P13" s="51" t="s">
        <v>36</v>
      </c>
      <c r="Q13" s="52">
        <v>4980</v>
      </c>
      <c r="R13" s="50" t="s">
        <v>37</v>
      </c>
      <c r="S13" s="53">
        <v>1</v>
      </c>
      <c r="T13" s="52">
        <f aca="true" t="shared" si="0" ref="T13:T62">Q13</f>
        <v>4980</v>
      </c>
      <c r="U13" s="50" t="s">
        <v>38</v>
      </c>
      <c r="V13" s="50" t="s">
        <v>107</v>
      </c>
      <c r="W13" s="50" t="s">
        <v>106</v>
      </c>
    </row>
    <row r="14" spans="1:23" ht="26.25">
      <c r="A14" s="49">
        <v>3</v>
      </c>
      <c r="B14" s="61" t="s">
        <v>172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49" t="s">
        <v>35</v>
      </c>
      <c r="O14" s="50"/>
      <c r="P14" s="51" t="s">
        <v>36</v>
      </c>
      <c r="Q14" s="52">
        <v>1131</v>
      </c>
      <c r="R14" s="50" t="s">
        <v>37</v>
      </c>
      <c r="S14" s="53">
        <v>1</v>
      </c>
      <c r="T14" s="52">
        <f t="shared" si="0"/>
        <v>1131</v>
      </c>
      <c r="U14" s="50" t="s">
        <v>38</v>
      </c>
      <c r="V14" s="50" t="s">
        <v>108</v>
      </c>
      <c r="W14" s="50" t="s">
        <v>106</v>
      </c>
    </row>
    <row r="15" spans="1:23" ht="26.25">
      <c r="A15" s="49">
        <v>4</v>
      </c>
      <c r="B15" s="61" t="s">
        <v>172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49" t="s">
        <v>35</v>
      </c>
      <c r="O15" s="50"/>
      <c r="P15" s="51" t="s">
        <v>36</v>
      </c>
      <c r="Q15" s="52">
        <v>1509</v>
      </c>
      <c r="R15" s="50" t="s">
        <v>37</v>
      </c>
      <c r="S15" s="53">
        <v>1</v>
      </c>
      <c r="T15" s="52">
        <f t="shared" si="0"/>
        <v>1509</v>
      </c>
      <c r="U15" s="50" t="s">
        <v>38</v>
      </c>
      <c r="V15" s="50" t="s">
        <v>109</v>
      </c>
      <c r="W15" s="50" t="s">
        <v>106</v>
      </c>
    </row>
    <row r="16" spans="1:23" ht="26.25">
      <c r="A16" s="49">
        <v>5</v>
      </c>
      <c r="B16" s="61" t="s">
        <v>172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49" t="s">
        <v>35</v>
      </c>
      <c r="O16" s="50"/>
      <c r="P16" s="51" t="s">
        <v>36</v>
      </c>
      <c r="Q16" s="52">
        <v>794</v>
      </c>
      <c r="R16" s="50" t="s">
        <v>37</v>
      </c>
      <c r="S16" s="53">
        <v>1</v>
      </c>
      <c r="T16" s="52">
        <f t="shared" si="0"/>
        <v>794</v>
      </c>
      <c r="U16" s="50" t="s">
        <v>38</v>
      </c>
      <c r="V16" s="50" t="s">
        <v>110</v>
      </c>
      <c r="W16" s="50" t="s">
        <v>106</v>
      </c>
    </row>
    <row r="17" spans="1:23" ht="26.25">
      <c r="A17" s="49">
        <v>6</v>
      </c>
      <c r="B17" s="61" t="s">
        <v>172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49" t="s">
        <v>35</v>
      </c>
      <c r="O17" s="50"/>
      <c r="P17" s="51" t="s">
        <v>36</v>
      </c>
      <c r="Q17" s="52">
        <v>1058</v>
      </c>
      <c r="R17" s="50" t="s">
        <v>37</v>
      </c>
      <c r="S17" s="53">
        <v>1</v>
      </c>
      <c r="T17" s="52">
        <f t="shared" si="0"/>
        <v>1058</v>
      </c>
      <c r="U17" s="50" t="s">
        <v>38</v>
      </c>
      <c r="V17" s="50" t="s">
        <v>111</v>
      </c>
      <c r="W17" s="50" t="s">
        <v>106</v>
      </c>
    </row>
    <row r="18" spans="1:23" ht="26.25">
      <c r="A18" s="49">
        <v>7</v>
      </c>
      <c r="B18" s="61" t="s">
        <v>172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49" t="s">
        <v>35</v>
      </c>
      <c r="O18" s="50"/>
      <c r="P18" s="51" t="s">
        <v>36</v>
      </c>
      <c r="Q18" s="52">
        <v>1488</v>
      </c>
      <c r="R18" s="50" t="s">
        <v>37</v>
      </c>
      <c r="S18" s="53">
        <v>1</v>
      </c>
      <c r="T18" s="52">
        <f t="shared" si="0"/>
        <v>1488</v>
      </c>
      <c r="U18" s="50" t="s">
        <v>38</v>
      </c>
      <c r="V18" s="50" t="s">
        <v>112</v>
      </c>
      <c r="W18" s="50" t="s">
        <v>106</v>
      </c>
    </row>
    <row r="19" spans="1:23" ht="26.25">
      <c r="A19" s="49">
        <v>8</v>
      </c>
      <c r="B19" s="61" t="s">
        <v>172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49" t="s">
        <v>35</v>
      </c>
      <c r="O19" s="50"/>
      <c r="P19" s="51" t="s">
        <v>36</v>
      </c>
      <c r="Q19" s="52">
        <v>1116</v>
      </c>
      <c r="R19" s="50" t="s">
        <v>37</v>
      </c>
      <c r="S19" s="53">
        <v>1</v>
      </c>
      <c r="T19" s="52">
        <f t="shared" si="0"/>
        <v>1116</v>
      </c>
      <c r="U19" s="50" t="s">
        <v>38</v>
      </c>
      <c r="V19" s="50" t="s">
        <v>113</v>
      </c>
      <c r="W19" s="50" t="s">
        <v>106</v>
      </c>
    </row>
    <row r="20" spans="1:23" ht="26.25">
      <c r="A20" s="49">
        <v>9</v>
      </c>
      <c r="B20" s="61" t="s">
        <v>172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49" t="s">
        <v>35</v>
      </c>
      <c r="O20" s="50"/>
      <c r="P20" s="51" t="s">
        <v>36</v>
      </c>
      <c r="Q20" s="52">
        <v>626</v>
      </c>
      <c r="R20" s="50" t="s">
        <v>37</v>
      </c>
      <c r="S20" s="53">
        <v>1</v>
      </c>
      <c r="T20" s="52">
        <f t="shared" si="0"/>
        <v>626</v>
      </c>
      <c r="U20" s="50" t="s">
        <v>38</v>
      </c>
      <c r="V20" s="50" t="s">
        <v>114</v>
      </c>
      <c r="W20" s="50" t="s">
        <v>106</v>
      </c>
    </row>
    <row r="21" spans="1:23" ht="26.25">
      <c r="A21" s="49">
        <v>10</v>
      </c>
      <c r="B21" s="61" t="s">
        <v>172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49" t="s">
        <v>35</v>
      </c>
      <c r="O21" s="50"/>
      <c r="P21" s="51" t="s">
        <v>36</v>
      </c>
      <c r="Q21" s="52">
        <v>8129</v>
      </c>
      <c r="R21" s="50" t="s">
        <v>37</v>
      </c>
      <c r="S21" s="53">
        <v>1</v>
      </c>
      <c r="T21" s="52">
        <f t="shared" si="0"/>
        <v>8129</v>
      </c>
      <c r="U21" s="50" t="s">
        <v>38</v>
      </c>
      <c r="V21" s="50" t="s">
        <v>115</v>
      </c>
      <c r="W21" s="50" t="s">
        <v>106</v>
      </c>
    </row>
    <row r="22" spans="1:23" ht="26.25">
      <c r="A22" s="49">
        <v>11</v>
      </c>
      <c r="B22" s="61" t="s">
        <v>172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49" t="s">
        <v>35</v>
      </c>
      <c r="O22" s="50"/>
      <c r="P22" s="51" t="s">
        <v>36</v>
      </c>
      <c r="Q22" s="52">
        <v>1130</v>
      </c>
      <c r="R22" s="50" t="s">
        <v>37</v>
      </c>
      <c r="S22" s="53">
        <v>1</v>
      </c>
      <c r="T22" s="52">
        <f t="shared" si="0"/>
        <v>1130</v>
      </c>
      <c r="U22" s="50" t="s">
        <v>38</v>
      </c>
      <c r="V22" s="50" t="s">
        <v>116</v>
      </c>
      <c r="W22" s="50" t="s">
        <v>106</v>
      </c>
    </row>
    <row r="23" spans="1:23" ht="26.25">
      <c r="A23" s="49">
        <v>12</v>
      </c>
      <c r="B23" s="61" t="s">
        <v>172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49" t="s">
        <v>35</v>
      </c>
      <c r="O23" s="50"/>
      <c r="P23" s="51" t="s">
        <v>36</v>
      </c>
      <c r="Q23" s="52">
        <v>1506</v>
      </c>
      <c r="R23" s="50" t="s">
        <v>37</v>
      </c>
      <c r="S23" s="53">
        <v>1</v>
      </c>
      <c r="T23" s="52">
        <f t="shared" si="0"/>
        <v>1506</v>
      </c>
      <c r="U23" s="50" t="s">
        <v>38</v>
      </c>
      <c r="V23" s="50" t="s">
        <v>117</v>
      </c>
      <c r="W23" s="50" t="s">
        <v>106</v>
      </c>
    </row>
    <row r="24" spans="1:23" ht="26.25">
      <c r="A24" s="49">
        <v>13</v>
      </c>
      <c r="B24" s="61" t="s">
        <v>172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49" t="s">
        <v>35</v>
      </c>
      <c r="O24" s="50"/>
      <c r="P24" s="51" t="s">
        <v>36</v>
      </c>
      <c r="Q24" s="52">
        <v>10839</v>
      </c>
      <c r="R24" s="50" t="s">
        <v>37</v>
      </c>
      <c r="S24" s="53">
        <v>1</v>
      </c>
      <c r="T24" s="52">
        <f t="shared" si="0"/>
        <v>10839</v>
      </c>
      <c r="U24" s="50" t="s">
        <v>38</v>
      </c>
      <c r="V24" s="50" t="s">
        <v>118</v>
      </c>
      <c r="W24" s="50" t="s">
        <v>106</v>
      </c>
    </row>
    <row r="25" spans="1:23" ht="26.25">
      <c r="A25" s="49">
        <v>14</v>
      </c>
      <c r="B25" s="61" t="s">
        <v>172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49" t="s">
        <v>35</v>
      </c>
      <c r="O25" s="50"/>
      <c r="P25" s="51" t="s">
        <v>36</v>
      </c>
      <c r="Q25" s="52">
        <v>1378</v>
      </c>
      <c r="R25" s="50" t="s">
        <v>37</v>
      </c>
      <c r="S25" s="53">
        <v>1</v>
      </c>
      <c r="T25" s="52">
        <f t="shared" si="0"/>
        <v>1378</v>
      </c>
      <c r="U25" s="50" t="s">
        <v>38</v>
      </c>
      <c r="V25" s="50" t="s">
        <v>119</v>
      </c>
      <c r="W25" s="50" t="s">
        <v>106</v>
      </c>
    </row>
    <row r="26" spans="1:23" ht="26.25">
      <c r="A26" s="49">
        <v>15</v>
      </c>
      <c r="B26" s="61" t="s">
        <v>172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49" t="s">
        <v>35</v>
      </c>
      <c r="O26" s="50"/>
      <c r="P26" s="51" t="s">
        <v>36</v>
      </c>
      <c r="Q26" s="52">
        <v>1837</v>
      </c>
      <c r="R26" s="50" t="s">
        <v>37</v>
      </c>
      <c r="S26" s="53">
        <v>1</v>
      </c>
      <c r="T26" s="52">
        <f t="shared" si="0"/>
        <v>1837</v>
      </c>
      <c r="U26" s="50" t="s">
        <v>38</v>
      </c>
      <c r="V26" s="50" t="s">
        <v>120</v>
      </c>
      <c r="W26" s="50" t="s">
        <v>106</v>
      </c>
    </row>
    <row r="27" spans="1:23" ht="26.25">
      <c r="A27" s="49">
        <v>16</v>
      </c>
      <c r="B27" s="61" t="s">
        <v>172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49" t="s">
        <v>35</v>
      </c>
      <c r="O27" s="50"/>
      <c r="P27" s="51" t="s">
        <v>36</v>
      </c>
      <c r="Q27" s="52">
        <v>1150.8</v>
      </c>
      <c r="R27" s="50" t="s">
        <v>37</v>
      </c>
      <c r="S27" s="53">
        <v>1</v>
      </c>
      <c r="T27" s="52">
        <f t="shared" si="0"/>
        <v>1150.8</v>
      </c>
      <c r="U27" s="50" t="s">
        <v>38</v>
      </c>
      <c r="V27" s="50" t="s">
        <v>121</v>
      </c>
      <c r="W27" s="50" t="s">
        <v>106</v>
      </c>
    </row>
    <row r="28" spans="1:23" ht="26.25">
      <c r="A28" s="49">
        <v>17</v>
      </c>
      <c r="B28" s="61" t="s">
        <v>172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49" t="s">
        <v>35</v>
      </c>
      <c r="O28" s="50"/>
      <c r="P28" s="51" t="s">
        <v>36</v>
      </c>
      <c r="Q28" s="52">
        <v>18.99</v>
      </c>
      <c r="R28" s="50" t="s">
        <v>37</v>
      </c>
      <c r="S28" s="53">
        <v>1</v>
      </c>
      <c r="T28" s="52">
        <f t="shared" si="0"/>
        <v>18.99</v>
      </c>
      <c r="U28" s="50" t="s">
        <v>38</v>
      </c>
      <c r="V28" s="50" t="s">
        <v>122</v>
      </c>
      <c r="W28" s="50" t="s">
        <v>106</v>
      </c>
    </row>
    <row r="29" spans="1:23" ht="26.25">
      <c r="A29" s="49">
        <v>18</v>
      </c>
      <c r="B29" s="61" t="s">
        <v>172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49" t="s">
        <v>35</v>
      </c>
      <c r="O29" s="50"/>
      <c r="P29" s="51" t="s">
        <v>36</v>
      </c>
      <c r="Q29" s="52">
        <v>450.31</v>
      </c>
      <c r="R29" s="50" t="s">
        <v>37</v>
      </c>
      <c r="S29" s="53">
        <v>1</v>
      </c>
      <c r="T29" s="52">
        <f t="shared" si="0"/>
        <v>450.31</v>
      </c>
      <c r="U29" s="50" t="s">
        <v>38</v>
      </c>
      <c r="V29" s="50" t="s">
        <v>123</v>
      </c>
      <c r="W29" s="50" t="s">
        <v>106</v>
      </c>
    </row>
    <row r="30" spans="1:23" ht="26.25">
      <c r="A30" s="49">
        <v>19</v>
      </c>
      <c r="B30" s="61" t="s">
        <v>172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49" t="s">
        <v>35</v>
      </c>
      <c r="O30" s="50"/>
      <c r="P30" s="51" t="s">
        <v>36</v>
      </c>
      <c r="Q30" s="52">
        <v>638.14</v>
      </c>
      <c r="R30" s="50" t="s">
        <v>37</v>
      </c>
      <c r="S30" s="53">
        <v>1</v>
      </c>
      <c r="T30" s="52">
        <f t="shared" si="0"/>
        <v>638.14</v>
      </c>
      <c r="U30" s="50" t="s">
        <v>38</v>
      </c>
      <c r="V30" s="50" t="s">
        <v>124</v>
      </c>
      <c r="W30" s="50" t="s">
        <v>106</v>
      </c>
    </row>
    <row r="31" spans="1:23" ht="26.25">
      <c r="A31" s="49">
        <v>20</v>
      </c>
      <c r="B31" s="61" t="s">
        <v>172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49" t="s">
        <v>35</v>
      </c>
      <c r="O31" s="50"/>
      <c r="P31" s="51" t="s">
        <v>36</v>
      </c>
      <c r="Q31" s="52">
        <v>1341.99</v>
      </c>
      <c r="R31" s="50" t="s">
        <v>37</v>
      </c>
      <c r="S31" s="53">
        <v>1</v>
      </c>
      <c r="T31" s="52">
        <f t="shared" si="0"/>
        <v>1341.99</v>
      </c>
      <c r="U31" s="50" t="s">
        <v>38</v>
      </c>
      <c r="V31" s="50" t="s">
        <v>125</v>
      </c>
      <c r="W31" s="50" t="s">
        <v>106</v>
      </c>
    </row>
    <row r="32" spans="1:23" ht="26.25">
      <c r="A32" s="49">
        <v>21</v>
      </c>
      <c r="B32" s="61" t="s">
        <v>172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49" t="s">
        <v>35</v>
      </c>
      <c r="O32" s="50"/>
      <c r="P32" s="51" t="s">
        <v>36</v>
      </c>
      <c r="Q32" s="52">
        <v>6712.56</v>
      </c>
      <c r="R32" s="50" t="s">
        <v>37</v>
      </c>
      <c r="S32" s="53">
        <v>1</v>
      </c>
      <c r="T32" s="52">
        <f t="shared" si="0"/>
        <v>6712.56</v>
      </c>
      <c r="U32" s="50" t="s">
        <v>38</v>
      </c>
      <c r="V32" s="50" t="s">
        <v>126</v>
      </c>
      <c r="W32" s="50" t="s">
        <v>106</v>
      </c>
    </row>
    <row r="33" spans="1:23" ht="26.25">
      <c r="A33" s="49">
        <v>22</v>
      </c>
      <c r="B33" s="61" t="s">
        <v>172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49" t="s">
        <v>35</v>
      </c>
      <c r="O33" s="50"/>
      <c r="P33" s="51" t="s">
        <v>36</v>
      </c>
      <c r="Q33" s="52">
        <v>1918.58</v>
      </c>
      <c r="R33" s="50" t="s">
        <v>37</v>
      </c>
      <c r="S33" s="53">
        <v>1</v>
      </c>
      <c r="T33" s="52">
        <f t="shared" si="0"/>
        <v>1918.58</v>
      </c>
      <c r="U33" s="50" t="s">
        <v>38</v>
      </c>
      <c r="V33" s="50" t="s">
        <v>127</v>
      </c>
      <c r="W33" s="50" t="s">
        <v>106</v>
      </c>
    </row>
    <row r="34" spans="1:23" ht="26.25">
      <c r="A34" s="49">
        <v>23</v>
      </c>
      <c r="B34" s="61" t="s">
        <v>172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49" t="s">
        <v>35</v>
      </c>
      <c r="O34" s="50"/>
      <c r="P34" s="51" t="s">
        <v>36</v>
      </c>
      <c r="Q34" s="52">
        <v>998.65</v>
      </c>
      <c r="R34" s="50" t="s">
        <v>37</v>
      </c>
      <c r="S34" s="53">
        <v>1</v>
      </c>
      <c r="T34" s="52">
        <f t="shared" si="0"/>
        <v>998.65</v>
      </c>
      <c r="U34" s="50" t="s">
        <v>38</v>
      </c>
      <c r="V34" s="50" t="s">
        <v>128</v>
      </c>
      <c r="W34" s="50" t="s">
        <v>106</v>
      </c>
    </row>
    <row r="35" spans="1:23" ht="26.25">
      <c r="A35" s="49">
        <v>24</v>
      </c>
      <c r="B35" s="61" t="s">
        <v>172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49" t="s">
        <v>35</v>
      </c>
      <c r="O35" s="50"/>
      <c r="P35" s="51" t="s">
        <v>36</v>
      </c>
      <c r="Q35" s="52">
        <v>702</v>
      </c>
      <c r="R35" s="50" t="s">
        <v>37</v>
      </c>
      <c r="S35" s="53">
        <v>1</v>
      </c>
      <c r="T35" s="52">
        <f t="shared" si="0"/>
        <v>702</v>
      </c>
      <c r="U35" s="50" t="s">
        <v>38</v>
      </c>
      <c r="V35" s="50" t="s">
        <v>129</v>
      </c>
      <c r="W35" s="50" t="s">
        <v>106</v>
      </c>
    </row>
    <row r="36" spans="1:23" ht="26.25">
      <c r="A36" s="49">
        <v>25</v>
      </c>
      <c r="B36" s="61" t="s">
        <v>172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49" t="s">
        <v>35</v>
      </c>
      <c r="O36" s="50"/>
      <c r="P36" s="51" t="s">
        <v>36</v>
      </c>
      <c r="Q36" s="52">
        <v>17457</v>
      </c>
      <c r="R36" s="50" t="s">
        <v>37</v>
      </c>
      <c r="S36" s="53">
        <v>1</v>
      </c>
      <c r="T36" s="52">
        <f t="shared" si="0"/>
        <v>17457</v>
      </c>
      <c r="U36" s="50" t="s">
        <v>38</v>
      </c>
      <c r="V36" s="50" t="s">
        <v>130</v>
      </c>
      <c r="W36" s="50" t="s">
        <v>106</v>
      </c>
    </row>
    <row r="37" spans="1:23" ht="26.25">
      <c r="A37" s="49">
        <v>26</v>
      </c>
      <c r="B37" s="61" t="s">
        <v>172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49" t="s">
        <v>35</v>
      </c>
      <c r="O37" s="50"/>
      <c r="P37" s="51" t="s">
        <v>36</v>
      </c>
      <c r="Q37" s="52">
        <v>326</v>
      </c>
      <c r="R37" s="50" t="s">
        <v>37</v>
      </c>
      <c r="S37" s="53">
        <v>1</v>
      </c>
      <c r="T37" s="52">
        <f t="shared" si="0"/>
        <v>326</v>
      </c>
      <c r="U37" s="50" t="s">
        <v>38</v>
      </c>
      <c r="V37" s="50" t="s">
        <v>131</v>
      </c>
      <c r="W37" s="50" t="s">
        <v>106</v>
      </c>
    </row>
    <row r="38" spans="1:23" ht="26.25">
      <c r="A38" s="49">
        <v>27</v>
      </c>
      <c r="B38" s="61" t="s">
        <v>172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49" t="s">
        <v>35</v>
      </c>
      <c r="O38" s="50"/>
      <c r="P38" s="51" t="s">
        <v>36</v>
      </c>
      <c r="Q38" s="52">
        <v>245</v>
      </c>
      <c r="R38" s="50" t="s">
        <v>37</v>
      </c>
      <c r="S38" s="53">
        <v>1</v>
      </c>
      <c r="T38" s="52">
        <f t="shared" si="0"/>
        <v>245</v>
      </c>
      <c r="U38" s="50" t="s">
        <v>38</v>
      </c>
      <c r="V38" s="50" t="s">
        <v>132</v>
      </c>
      <c r="W38" s="50" t="s">
        <v>106</v>
      </c>
    </row>
    <row r="39" spans="1:23" ht="26.25">
      <c r="A39" s="49">
        <v>28</v>
      </c>
      <c r="B39" s="61" t="s">
        <v>172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49" t="s">
        <v>35</v>
      </c>
      <c r="O39" s="50"/>
      <c r="P39" s="51" t="s">
        <v>36</v>
      </c>
      <c r="Q39" s="52">
        <v>21568</v>
      </c>
      <c r="R39" s="50" t="s">
        <v>37</v>
      </c>
      <c r="S39" s="53">
        <v>1</v>
      </c>
      <c r="T39" s="52">
        <f t="shared" si="0"/>
        <v>21568</v>
      </c>
      <c r="U39" s="50" t="s">
        <v>38</v>
      </c>
      <c r="V39" s="50" t="s">
        <v>133</v>
      </c>
      <c r="W39" s="50" t="s">
        <v>106</v>
      </c>
    </row>
    <row r="40" spans="1:23" ht="26.25">
      <c r="A40" s="49">
        <v>29</v>
      </c>
      <c r="B40" s="61" t="s">
        <v>172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49" t="s">
        <v>35</v>
      </c>
      <c r="O40" s="50"/>
      <c r="P40" s="51" t="s">
        <v>36</v>
      </c>
      <c r="Q40" s="52">
        <v>211</v>
      </c>
      <c r="R40" s="50" t="s">
        <v>37</v>
      </c>
      <c r="S40" s="53">
        <v>1</v>
      </c>
      <c r="T40" s="52">
        <f t="shared" si="0"/>
        <v>211</v>
      </c>
      <c r="U40" s="50" t="s">
        <v>38</v>
      </c>
      <c r="V40" s="50" t="s">
        <v>134</v>
      </c>
      <c r="W40" s="50" t="s">
        <v>106</v>
      </c>
    </row>
    <row r="41" spans="1:23" ht="26.25">
      <c r="A41" s="49">
        <v>30</v>
      </c>
      <c r="B41" s="61" t="s">
        <v>172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49" t="s">
        <v>35</v>
      </c>
      <c r="O41" s="50"/>
      <c r="P41" s="51" t="s">
        <v>36</v>
      </c>
      <c r="Q41" s="52">
        <v>159</v>
      </c>
      <c r="R41" s="50" t="s">
        <v>37</v>
      </c>
      <c r="S41" s="53">
        <v>1</v>
      </c>
      <c r="T41" s="52">
        <f t="shared" si="0"/>
        <v>159</v>
      </c>
      <c r="U41" s="50" t="s">
        <v>38</v>
      </c>
      <c r="V41" s="50" t="s">
        <v>135</v>
      </c>
      <c r="W41" s="50" t="s">
        <v>106</v>
      </c>
    </row>
    <row r="42" spans="1:23" ht="26.25">
      <c r="A42" s="49">
        <v>31</v>
      </c>
      <c r="B42" s="61" t="s">
        <v>172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49" t="s">
        <v>35</v>
      </c>
      <c r="O42" s="50"/>
      <c r="P42" s="51" t="s">
        <v>36</v>
      </c>
      <c r="Q42" s="52">
        <v>1595</v>
      </c>
      <c r="R42" s="50" t="s">
        <v>37</v>
      </c>
      <c r="S42" s="53">
        <v>1</v>
      </c>
      <c r="T42" s="52">
        <f t="shared" si="0"/>
        <v>1595</v>
      </c>
      <c r="U42" s="50" t="s">
        <v>38</v>
      </c>
      <c r="V42" s="50" t="s">
        <v>136</v>
      </c>
      <c r="W42" s="50" t="s">
        <v>106</v>
      </c>
    </row>
    <row r="43" spans="1:23" ht="26.25">
      <c r="A43" s="49">
        <v>32</v>
      </c>
      <c r="B43" s="61" t="s">
        <v>172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49" t="s">
        <v>35</v>
      </c>
      <c r="O43" s="50"/>
      <c r="P43" s="51" t="s">
        <v>36</v>
      </c>
      <c r="Q43" s="52">
        <v>1196</v>
      </c>
      <c r="R43" s="50" t="s">
        <v>37</v>
      </c>
      <c r="S43" s="53">
        <v>1</v>
      </c>
      <c r="T43" s="52">
        <f t="shared" si="0"/>
        <v>1196</v>
      </c>
      <c r="U43" s="50" t="s">
        <v>38</v>
      </c>
      <c r="V43" s="50" t="s">
        <v>137</v>
      </c>
      <c r="W43" s="50" t="s">
        <v>106</v>
      </c>
    </row>
    <row r="44" spans="1:23" ht="26.25">
      <c r="A44" s="49">
        <v>33</v>
      </c>
      <c r="B44" s="61" t="s">
        <v>172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49" t="s">
        <v>35</v>
      </c>
      <c r="O44" s="50"/>
      <c r="P44" s="51" t="s">
        <v>36</v>
      </c>
      <c r="Q44" s="52">
        <v>526</v>
      </c>
      <c r="R44" s="50" t="s">
        <v>37</v>
      </c>
      <c r="S44" s="53">
        <v>1</v>
      </c>
      <c r="T44" s="52">
        <f t="shared" si="0"/>
        <v>526</v>
      </c>
      <c r="U44" s="50" t="s">
        <v>38</v>
      </c>
      <c r="V44" s="50" t="s">
        <v>138</v>
      </c>
      <c r="W44" s="50" t="s">
        <v>106</v>
      </c>
    </row>
    <row r="45" spans="1:23" ht="26.25">
      <c r="A45" s="49">
        <v>34</v>
      </c>
      <c r="B45" s="61" t="s">
        <v>172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49" t="s">
        <v>35</v>
      </c>
      <c r="O45" s="50"/>
      <c r="P45" s="51" t="s">
        <v>36</v>
      </c>
      <c r="Q45" s="52">
        <v>23276</v>
      </c>
      <c r="R45" s="50" t="s">
        <v>37</v>
      </c>
      <c r="S45" s="53">
        <v>1</v>
      </c>
      <c r="T45" s="52">
        <f t="shared" si="0"/>
        <v>23276</v>
      </c>
      <c r="U45" s="50" t="s">
        <v>38</v>
      </c>
      <c r="V45" s="50" t="s">
        <v>139</v>
      </c>
      <c r="W45" s="50" t="s">
        <v>106</v>
      </c>
    </row>
    <row r="46" spans="1:23" ht="26.25">
      <c r="A46" s="49">
        <v>35</v>
      </c>
      <c r="B46" s="61" t="s">
        <v>172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49" t="s">
        <v>35</v>
      </c>
      <c r="O46" s="50"/>
      <c r="P46" s="51" t="s">
        <v>36</v>
      </c>
      <c r="Q46" s="52">
        <v>3696.84</v>
      </c>
      <c r="R46" s="50" t="s">
        <v>37</v>
      </c>
      <c r="S46" s="53">
        <v>1</v>
      </c>
      <c r="T46" s="52">
        <f t="shared" si="0"/>
        <v>3696.84</v>
      </c>
      <c r="U46" s="50" t="s">
        <v>38</v>
      </c>
      <c r="V46" s="50" t="s">
        <v>140</v>
      </c>
      <c r="W46" s="50" t="s">
        <v>106</v>
      </c>
    </row>
    <row r="47" spans="1:23" ht="26.25">
      <c r="A47" s="49">
        <v>36</v>
      </c>
      <c r="B47" s="61" t="s">
        <v>172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49" t="s">
        <v>35</v>
      </c>
      <c r="O47" s="50"/>
      <c r="P47" s="51" t="s">
        <v>36</v>
      </c>
      <c r="Q47" s="52">
        <v>4037</v>
      </c>
      <c r="R47" s="50" t="s">
        <v>37</v>
      </c>
      <c r="S47" s="53">
        <v>1</v>
      </c>
      <c r="T47" s="52">
        <f t="shared" si="0"/>
        <v>4037</v>
      </c>
      <c r="U47" s="50" t="s">
        <v>38</v>
      </c>
      <c r="V47" s="50" t="s">
        <v>141</v>
      </c>
      <c r="W47" s="50" t="s">
        <v>106</v>
      </c>
    </row>
    <row r="48" spans="1:23" ht="26.25">
      <c r="A48" s="49">
        <v>37</v>
      </c>
      <c r="B48" s="61" t="s">
        <v>172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49" t="s">
        <v>35</v>
      </c>
      <c r="O48" s="50"/>
      <c r="P48" s="51" t="s">
        <v>36</v>
      </c>
      <c r="Q48" s="52">
        <v>2221</v>
      </c>
      <c r="R48" s="50" t="s">
        <v>37</v>
      </c>
      <c r="S48" s="53">
        <v>1</v>
      </c>
      <c r="T48" s="52">
        <f t="shared" si="0"/>
        <v>2221</v>
      </c>
      <c r="U48" s="50" t="s">
        <v>38</v>
      </c>
      <c r="V48" s="50" t="s">
        <v>142</v>
      </c>
      <c r="W48" s="50" t="s">
        <v>106</v>
      </c>
    </row>
    <row r="49" spans="1:23" ht="26.25">
      <c r="A49" s="49">
        <v>38</v>
      </c>
      <c r="B49" s="61" t="s">
        <v>172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49" t="s">
        <v>35</v>
      </c>
      <c r="O49" s="50"/>
      <c r="P49" s="51" t="s">
        <v>36</v>
      </c>
      <c r="Q49" s="52">
        <v>2962</v>
      </c>
      <c r="R49" s="50" t="s">
        <v>37</v>
      </c>
      <c r="S49" s="53">
        <v>1</v>
      </c>
      <c r="T49" s="52">
        <f t="shared" si="0"/>
        <v>2962</v>
      </c>
      <c r="U49" s="50" t="s">
        <v>38</v>
      </c>
      <c r="V49" s="50" t="s">
        <v>143</v>
      </c>
      <c r="W49" s="50" t="s">
        <v>106</v>
      </c>
    </row>
    <row r="50" spans="1:23" ht="26.25">
      <c r="A50" s="49">
        <v>39</v>
      </c>
      <c r="B50" s="61" t="s">
        <v>172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49" t="s">
        <v>35</v>
      </c>
      <c r="O50" s="50"/>
      <c r="P50" s="51" t="s">
        <v>36</v>
      </c>
      <c r="Q50" s="52">
        <v>5067</v>
      </c>
      <c r="R50" s="50" t="s">
        <v>37</v>
      </c>
      <c r="S50" s="53">
        <v>1</v>
      </c>
      <c r="T50" s="52">
        <f t="shared" si="0"/>
        <v>5067</v>
      </c>
      <c r="U50" s="50" t="s">
        <v>38</v>
      </c>
      <c r="V50" s="50" t="s">
        <v>144</v>
      </c>
      <c r="W50" s="50" t="s">
        <v>106</v>
      </c>
    </row>
    <row r="51" spans="1:23" ht="26.25">
      <c r="A51" s="49">
        <v>40</v>
      </c>
      <c r="B51" s="61" t="s">
        <v>172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49" t="s">
        <v>35</v>
      </c>
      <c r="O51" s="50"/>
      <c r="P51" s="51" t="s">
        <v>36</v>
      </c>
      <c r="Q51" s="52">
        <v>6756</v>
      </c>
      <c r="R51" s="50" t="s">
        <v>37</v>
      </c>
      <c r="S51" s="53">
        <v>1</v>
      </c>
      <c r="T51" s="52">
        <f t="shared" si="0"/>
        <v>6756</v>
      </c>
      <c r="U51" s="50" t="s">
        <v>38</v>
      </c>
      <c r="V51" s="50" t="s">
        <v>145</v>
      </c>
      <c r="W51" s="50" t="s">
        <v>106</v>
      </c>
    </row>
    <row r="52" spans="1:23" ht="26.25">
      <c r="A52" s="49">
        <v>41</v>
      </c>
      <c r="B52" s="61" t="s">
        <v>172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49" t="s">
        <v>35</v>
      </c>
      <c r="O52" s="50"/>
      <c r="P52" s="51" t="s">
        <v>36</v>
      </c>
      <c r="Q52" s="52">
        <v>4446</v>
      </c>
      <c r="R52" s="50" t="s">
        <v>37</v>
      </c>
      <c r="S52" s="53">
        <v>1</v>
      </c>
      <c r="T52" s="52">
        <f t="shared" si="0"/>
        <v>4446</v>
      </c>
      <c r="U52" s="50" t="s">
        <v>38</v>
      </c>
      <c r="V52" s="50" t="s">
        <v>146</v>
      </c>
      <c r="W52" s="50" t="s">
        <v>106</v>
      </c>
    </row>
    <row r="53" spans="1:23" ht="26.25">
      <c r="A53" s="49">
        <v>42</v>
      </c>
      <c r="B53" s="61" t="s">
        <v>172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49" t="s">
        <v>35</v>
      </c>
      <c r="O53" s="50"/>
      <c r="P53" s="51" t="s">
        <v>36</v>
      </c>
      <c r="Q53" s="52">
        <v>1364</v>
      </c>
      <c r="R53" s="50" t="s">
        <v>37</v>
      </c>
      <c r="S53" s="53">
        <v>1</v>
      </c>
      <c r="T53" s="52">
        <f t="shared" si="0"/>
        <v>1364</v>
      </c>
      <c r="U53" s="50" t="s">
        <v>38</v>
      </c>
      <c r="V53" s="50" t="s">
        <v>147</v>
      </c>
      <c r="W53" s="50" t="s">
        <v>106</v>
      </c>
    </row>
    <row r="54" spans="1:23" ht="26.25">
      <c r="A54" s="49">
        <v>43</v>
      </c>
      <c r="B54" s="61" t="s">
        <v>172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49" t="s">
        <v>35</v>
      </c>
      <c r="O54" s="50"/>
      <c r="P54" s="51" t="s">
        <v>36</v>
      </c>
      <c r="Q54" s="52">
        <v>1023</v>
      </c>
      <c r="R54" s="50" t="s">
        <v>37</v>
      </c>
      <c r="S54" s="53">
        <v>1</v>
      </c>
      <c r="T54" s="52">
        <f t="shared" si="0"/>
        <v>1023</v>
      </c>
      <c r="U54" s="50" t="s">
        <v>38</v>
      </c>
      <c r="V54" s="50" t="s">
        <v>148</v>
      </c>
      <c r="W54" s="50" t="s">
        <v>106</v>
      </c>
    </row>
    <row r="55" spans="1:23" ht="26.25">
      <c r="A55" s="49">
        <v>44</v>
      </c>
      <c r="B55" s="61" t="s">
        <v>172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49" t="s">
        <v>35</v>
      </c>
      <c r="O55" s="50"/>
      <c r="P55" s="51" t="s">
        <v>36</v>
      </c>
      <c r="Q55" s="52">
        <v>1347</v>
      </c>
      <c r="R55" s="50" t="s">
        <v>37</v>
      </c>
      <c r="S55" s="53">
        <v>1</v>
      </c>
      <c r="T55" s="52">
        <f t="shared" si="0"/>
        <v>1347</v>
      </c>
      <c r="U55" s="50" t="s">
        <v>38</v>
      </c>
      <c r="V55" s="50" t="s">
        <v>149</v>
      </c>
      <c r="W55" s="50" t="s">
        <v>106</v>
      </c>
    </row>
    <row r="56" spans="1:23" ht="26.25">
      <c r="A56" s="49">
        <v>45</v>
      </c>
      <c r="B56" s="61" t="s">
        <v>172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49" t="s">
        <v>35</v>
      </c>
      <c r="O56" s="50"/>
      <c r="P56" s="51" t="s">
        <v>36</v>
      </c>
      <c r="Q56" s="52">
        <v>3028</v>
      </c>
      <c r="R56" s="50" t="s">
        <v>37</v>
      </c>
      <c r="S56" s="53">
        <v>1</v>
      </c>
      <c r="T56" s="52">
        <f t="shared" si="0"/>
        <v>3028</v>
      </c>
      <c r="U56" s="50" t="s">
        <v>38</v>
      </c>
      <c r="V56" s="50" t="s">
        <v>150</v>
      </c>
      <c r="W56" s="50" t="s">
        <v>106</v>
      </c>
    </row>
    <row r="57" spans="1:23" ht="26.25">
      <c r="A57" s="49">
        <v>46</v>
      </c>
      <c r="B57" s="61" t="s">
        <v>172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49" t="s">
        <v>35</v>
      </c>
      <c r="O57" s="50"/>
      <c r="P57" s="51" t="s">
        <v>36</v>
      </c>
      <c r="Q57" s="52">
        <v>1395</v>
      </c>
      <c r="R57" s="50" t="s">
        <v>37</v>
      </c>
      <c r="S57" s="53">
        <v>1</v>
      </c>
      <c r="T57" s="52">
        <f t="shared" si="0"/>
        <v>1395</v>
      </c>
      <c r="U57" s="50" t="s">
        <v>38</v>
      </c>
      <c r="V57" s="50" t="s">
        <v>151</v>
      </c>
      <c r="W57" s="50" t="s">
        <v>106</v>
      </c>
    </row>
    <row r="58" spans="1:23" ht="26.25">
      <c r="A58" s="49">
        <v>47</v>
      </c>
      <c r="B58" s="61" t="s">
        <v>172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49" t="s">
        <v>35</v>
      </c>
      <c r="O58" s="50"/>
      <c r="P58" s="51" t="s">
        <v>36</v>
      </c>
      <c r="Q58" s="52">
        <v>2883</v>
      </c>
      <c r="R58" s="50" t="s">
        <v>37</v>
      </c>
      <c r="S58" s="53">
        <v>1</v>
      </c>
      <c r="T58" s="52">
        <f t="shared" si="0"/>
        <v>2883</v>
      </c>
      <c r="U58" s="50" t="s">
        <v>38</v>
      </c>
      <c r="V58" s="50" t="s">
        <v>152</v>
      </c>
      <c r="W58" s="50" t="s">
        <v>106</v>
      </c>
    </row>
    <row r="59" spans="1:23" ht="26.25">
      <c r="A59" s="49">
        <v>48</v>
      </c>
      <c r="B59" s="61" t="s">
        <v>172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49" t="s">
        <v>35</v>
      </c>
      <c r="O59" s="50"/>
      <c r="P59" s="51" t="s">
        <v>36</v>
      </c>
      <c r="Q59" s="52">
        <v>1860</v>
      </c>
      <c r="R59" s="50" t="s">
        <v>37</v>
      </c>
      <c r="S59" s="53">
        <v>1</v>
      </c>
      <c r="T59" s="52">
        <f t="shared" si="0"/>
        <v>1860</v>
      </c>
      <c r="U59" s="50" t="s">
        <v>38</v>
      </c>
      <c r="V59" s="50" t="s">
        <v>153</v>
      </c>
      <c r="W59" s="50" t="s">
        <v>106</v>
      </c>
    </row>
    <row r="60" spans="1:23" ht="26.25">
      <c r="A60" s="49">
        <v>49</v>
      </c>
      <c r="B60" s="61" t="s">
        <v>172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49" t="s">
        <v>35</v>
      </c>
      <c r="O60" s="50"/>
      <c r="P60" s="51" t="s">
        <v>36</v>
      </c>
      <c r="Q60" s="52">
        <v>4.02</v>
      </c>
      <c r="R60" s="50" t="s">
        <v>37</v>
      </c>
      <c r="S60" s="53">
        <v>1</v>
      </c>
      <c r="T60" s="52">
        <f t="shared" si="0"/>
        <v>4.02</v>
      </c>
      <c r="U60" s="50" t="s">
        <v>38</v>
      </c>
      <c r="V60" s="50" t="s">
        <v>154</v>
      </c>
      <c r="W60" s="50" t="s">
        <v>106</v>
      </c>
    </row>
    <row r="61" spans="1:23" ht="26.25">
      <c r="A61" s="49">
        <v>50</v>
      </c>
      <c r="B61" s="61" t="s">
        <v>172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49" t="s">
        <v>35</v>
      </c>
      <c r="O61" s="50"/>
      <c r="P61" s="51" t="s">
        <v>36</v>
      </c>
      <c r="Q61" s="52">
        <v>687.45</v>
      </c>
      <c r="R61" s="50" t="s">
        <v>37</v>
      </c>
      <c r="S61" s="53">
        <v>1</v>
      </c>
      <c r="T61" s="52">
        <f t="shared" si="0"/>
        <v>687.45</v>
      </c>
      <c r="U61" s="50" t="s">
        <v>38</v>
      </c>
      <c r="V61" s="50" t="s">
        <v>155</v>
      </c>
      <c r="W61" s="50" t="s">
        <v>106</v>
      </c>
    </row>
    <row r="62" spans="1:23" ht="26.25">
      <c r="A62" s="49">
        <v>51</v>
      </c>
      <c r="B62" s="61" t="s">
        <v>172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49" t="s">
        <v>35</v>
      </c>
      <c r="O62" s="50"/>
      <c r="P62" s="51" t="s">
        <v>36</v>
      </c>
      <c r="Q62" s="52">
        <v>176.47</v>
      </c>
      <c r="R62" s="50" t="s">
        <v>37</v>
      </c>
      <c r="S62" s="53">
        <v>1</v>
      </c>
      <c r="T62" s="52">
        <f t="shared" si="0"/>
        <v>176.47</v>
      </c>
      <c r="U62" s="50" t="s">
        <v>38</v>
      </c>
      <c r="V62" s="50" t="s">
        <v>156</v>
      </c>
      <c r="W62" s="50" t="s">
        <v>106</v>
      </c>
    </row>
    <row r="63" spans="1:23" s="46" customFormat="1" ht="26.25">
      <c r="A63" s="49">
        <v>52</v>
      </c>
      <c r="B63" s="61" t="s">
        <v>172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49" t="s">
        <v>35</v>
      </c>
      <c r="O63" s="50"/>
      <c r="P63" s="51" t="s">
        <v>36</v>
      </c>
      <c r="Q63" s="52">
        <v>57.2</v>
      </c>
      <c r="R63" s="50" t="s">
        <v>37</v>
      </c>
      <c r="S63" s="53">
        <v>1</v>
      </c>
      <c r="T63" s="52">
        <f aca="true" t="shared" si="1" ref="T63:T68">Q63</f>
        <v>57.2</v>
      </c>
      <c r="U63" s="50" t="s">
        <v>38</v>
      </c>
      <c r="V63" s="50" t="s">
        <v>157</v>
      </c>
      <c r="W63" s="50" t="s">
        <v>106</v>
      </c>
    </row>
    <row r="64" spans="1:23" s="46" customFormat="1" ht="26.25">
      <c r="A64" s="49">
        <v>53</v>
      </c>
      <c r="B64" s="61" t="s">
        <v>172</v>
      </c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49" t="s">
        <v>35</v>
      </c>
      <c r="O64" s="50"/>
      <c r="P64" s="51" t="s">
        <v>36</v>
      </c>
      <c r="Q64" s="52">
        <v>853.13</v>
      </c>
      <c r="R64" s="50" t="s">
        <v>37</v>
      </c>
      <c r="S64" s="53">
        <v>1</v>
      </c>
      <c r="T64" s="52">
        <f t="shared" si="1"/>
        <v>853.13</v>
      </c>
      <c r="U64" s="50" t="s">
        <v>38</v>
      </c>
      <c r="V64" s="50" t="s">
        <v>158</v>
      </c>
      <c r="W64" s="50" t="s">
        <v>106</v>
      </c>
    </row>
    <row r="65" spans="1:23" s="46" customFormat="1" ht="26.25">
      <c r="A65" s="49">
        <v>54</v>
      </c>
      <c r="B65" s="61" t="s">
        <v>172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49" t="s">
        <v>35</v>
      </c>
      <c r="O65" s="50"/>
      <c r="P65" s="51" t="s">
        <v>36</v>
      </c>
      <c r="Q65" s="52">
        <v>1024.5</v>
      </c>
      <c r="R65" s="50" t="s">
        <v>37</v>
      </c>
      <c r="S65" s="53">
        <v>1</v>
      </c>
      <c r="T65" s="52">
        <f t="shared" si="1"/>
        <v>1024.5</v>
      </c>
      <c r="U65" s="50" t="s">
        <v>38</v>
      </c>
      <c r="V65" s="50" t="s">
        <v>159</v>
      </c>
      <c r="W65" s="50" t="s">
        <v>106</v>
      </c>
    </row>
    <row r="66" spans="1:23" s="62" customFormat="1" ht="26.25">
      <c r="A66" s="49">
        <v>55</v>
      </c>
      <c r="B66" s="61" t="s">
        <v>172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49" t="s">
        <v>35</v>
      </c>
      <c r="O66" s="50"/>
      <c r="P66" s="51" t="s">
        <v>36</v>
      </c>
      <c r="Q66" s="52">
        <v>14439</v>
      </c>
      <c r="R66" s="50" t="s">
        <v>37</v>
      </c>
      <c r="S66" s="53">
        <v>1</v>
      </c>
      <c r="T66" s="52">
        <f t="shared" si="1"/>
        <v>14439</v>
      </c>
      <c r="U66" s="50" t="s">
        <v>38</v>
      </c>
      <c r="V66" s="50" t="s">
        <v>160</v>
      </c>
      <c r="W66" s="50" t="s">
        <v>106</v>
      </c>
    </row>
    <row r="67" spans="1:23" s="62" customFormat="1" ht="26.25">
      <c r="A67" s="49">
        <v>56</v>
      </c>
      <c r="B67" s="61" t="s">
        <v>172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49" t="s">
        <v>35</v>
      </c>
      <c r="O67" s="50"/>
      <c r="P67" s="51" t="s">
        <v>36</v>
      </c>
      <c r="Q67" s="52">
        <v>1010</v>
      </c>
      <c r="R67" s="50" t="s">
        <v>37</v>
      </c>
      <c r="S67" s="53">
        <v>1</v>
      </c>
      <c r="T67" s="52">
        <f t="shared" si="1"/>
        <v>1010</v>
      </c>
      <c r="U67" s="50" t="s">
        <v>38</v>
      </c>
      <c r="V67" s="50" t="s">
        <v>161</v>
      </c>
      <c r="W67" s="50" t="s">
        <v>106</v>
      </c>
    </row>
    <row r="68" spans="1:23" s="62" customFormat="1" ht="26.25">
      <c r="A68" s="49">
        <v>57</v>
      </c>
      <c r="B68" s="61" t="s">
        <v>172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49" t="s">
        <v>35</v>
      </c>
      <c r="O68" s="50"/>
      <c r="P68" s="51" t="s">
        <v>36</v>
      </c>
      <c r="Q68" s="52">
        <v>1107.09</v>
      </c>
      <c r="R68" s="50" t="s">
        <v>37</v>
      </c>
      <c r="S68" s="53">
        <v>1</v>
      </c>
      <c r="T68" s="52">
        <f t="shared" si="1"/>
        <v>1107.09</v>
      </c>
      <c r="U68" s="50" t="s">
        <v>38</v>
      </c>
      <c r="V68" s="50" t="s">
        <v>162</v>
      </c>
      <c r="W68" s="50" t="s">
        <v>106</v>
      </c>
    </row>
    <row r="69" spans="1:23" s="66" customFormat="1" ht="26.25">
      <c r="A69" s="49">
        <v>58</v>
      </c>
      <c r="B69" s="61" t="s">
        <v>172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49" t="s">
        <v>35</v>
      </c>
      <c r="O69" s="50"/>
      <c r="P69" s="51" t="s">
        <v>36</v>
      </c>
      <c r="Q69" s="52">
        <v>5190</v>
      </c>
      <c r="R69" s="50" t="s">
        <v>37</v>
      </c>
      <c r="S69" s="53">
        <v>1</v>
      </c>
      <c r="T69" s="52">
        <f>Q69</f>
        <v>5190</v>
      </c>
      <c r="U69" s="50" t="s">
        <v>38</v>
      </c>
      <c r="V69" s="50" t="s">
        <v>163</v>
      </c>
      <c r="W69" s="50" t="s">
        <v>106</v>
      </c>
    </row>
    <row r="70" spans="1:23" s="66" customFormat="1" ht="26.25">
      <c r="A70" s="49">
        <v>59</v>
      </c>
      <c r="B70" s="61" t="s">
        <v>172</v>
      </c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49" t="s">
        <v>35</v>
      </c>
      <c r="O70" s="50"/>
      <c r="P70" s="51" t="s">
        <v>36</v>
      </c>
      <c r="Q70" s="52">
        <v>3452</v>
      </c>
      <c r="R70" s="50" t="s">
        <v>37</v>
      </c>
      <c r="S70" s="53">
        <v>1</v>
      </c>
      <c r="T70" s="52">
        <f>Q70</f>
        <v>3452</v>
      </c>
      <c r="U70" s="50" t="s">
        <v>38</v>
      </c>
      <c r="V70" s="50" t="s">
        <v>164</v>
      </c>
      <c r="W70" s="50" t="s">
        <v>106</v>
      </c>
    </row>
    <row r="71" spans="1:23" s="67" customFormat="1" ht="26.25">
      <c r="A71" s="49">
        <v>60</v>
      </c>
      <c r="B71" s="61" t="s">
        <v>172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49" t="s">
        <v>35</v>
      </c>
      <c r="O71" s="50"/>
      <c r="P71" s="51" t="s">
        <v>36</v>
      </c>
      <c r="Q71" s="52">
        <v>2589</v>
      </c>
      <c r="R71" s="50" t="s">
        <v>37</v>
      </c>
      <c r="S71" s="53">
        <v>1</v>
      </c>
      <c r="T71" s="52">
        <f>Q71</f>
        <v>2589</v>
      </c>
      <c r="U71" s="50" t="s">
        <v>38</v>
      </c>
      <c r="V71" s="50" t="s">
        <v>165</v>
      </c>
      <c r="W71" s="50" t="s">
        <v>106</v>
      </c>
    </row>
    <row r="72" spans="1:23" s="67" customFormat="1" ht="26.25">
      <c r="A72" s="49">
        <v>61</v>
      </c>
      <c r="B72" s="61" t="s">
        <v>172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49" t="s">
        <v>35</v>
      </c>
      <c r="O72" s="50"/>
      <c r="P72" s="51" t="s">
        <v>36</v>
      </c>
      <c r="Q72" s="52">
        <v>3462</v>
      </c>
      <c r="R72" s="50" t="s">
        <v>37</v>
      </c>
      <c r="S72" s="53">
        <v>1</v>
      </c>
      <c r="T72" s="52">
        <f>Q72</f>
        <v>3462</v>
      </c>
      <c r="U72" s="50" t="s">
        <v>38</v>
      </c>
      <c r="V72" s="50" t="s">
        <v>166</v>
      </c>
      <c r="W72" s="50" t="s">
        <v>106</v>
      </c>
    </row>
    <row r="73" spans="1:23" s="69" customFormat="1" ht="26.25">
      <c r="A73" s="49">
        <v>62</v>
      </c>
      <c r="B73" s="61" t="s">
        <v>172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49" t="s">
        <v>35</v>
      </c>
      <c r="O73" s="50"/>
      <c r="P73" s="51" t="s">
        <v>36</v>
      </c>
      <c r="Q73" s="52">
        <v>4616</v>
      </c>
      <c r="R73" s="50" t="s">
        <v>37</v>
      </c>
      <c r="S73" s="53">
        <v>1</v>
      </c>
      <c r="T73" s="52">
        <f aca="true" t="shared" si="2" ref="T73:T79">Q73</f>
        <v>4616</v>
      </c>
      <c r="U73" s="50" t="s">
        <v>38</v>
      </c>
      <c r="V73" s="50" t="s">
        <v>167</v>
      </c>
      <c r="W73" s="50" t="s">
        <v>106</v>
      </c>
    </row>
    <row r="74" spans="1:23" s="69" customFormat="1" ht="26.25">
      <c r="A74" s="49">
        <v>63</v>
      </c>
      <c r="B74" s="61" t="s">
        <v>172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49" t="s">
        <v>35</v>
      </c>
      <c r="O74" s="50"/>
      <c r="P74" s="51" t="s">
        <v>36</v>
      </c>
      <c r="Q74" s="52">
        <v>2763</v>
      </c>
      <c r="R74" s="50" t="s">
        <v>37</v>
      </c>
      <c r="S74" s="53">
        <v>1</v>
      </c>
      <c r="T74" s="52">
        <f t="shared" si="2"/>
        <v>2763</v>
      </c>
      <c r="U74" s="50" t="s">
        <v>38</v>
      </c>
      <c r="V74" s="50" t="s">
        <v>168</v>
      </c>
      <c r="W74" s="50" t="s">
        <v>106</v>
      </c>
    </row>
    <row r="75" spans="1:23" s="69" customFormat="1" ht="26.25">
      <c r="A75" s="49">
        <v>64</v>
      </c>
      <c r="B75" s="61" t="s">
        <v>172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49" t="s">
        <v>35</v>
      </c>
      <c r="O75" s="50"/>
      <c r="P75" s="51" t="s">
        <v>36</v>
      </c>
      <c r="Q75" s="52">
        <v>3892</v>
      </c>
      <c r="R75" s="50" t="s">
        <v>37</v>
      </c>
      <c r="S75" s="53">
        <v>1</v>
      </c>
      <c r="T75" s="52">
        <f t="shared" si="2"/>
        <v>3892</v>
      </c>
      <c r="U75" s="50" t="s">
        <v>38</v>
      </c>
      <c r="V75" s="50" t="s">
        <v>169</v>
      </c>
      <c r="W75" s="50" t="s">
        <v>106</v>
      </c>
    </row>
    <row r="76" spans="1:23" s="67" customFormat="1" ht="26.25">
      <c r="A76" s="49">
        <v>65</v>
      </c>
      <c r="B76" s="61" t="s">
        <v>172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49" t="s">
        <v>35</v>
      </c>
      <c r="O76" s="50"/>
      <c r="P76" s="51" t="s">
        <v>36</v>
      </c>
      <c r="Q76" s="52">
        <v>5810.39</v>
      </c>
      <c r="R76" s="50" t="s">
        <v>37</v>
      </c>
      <c r="S76" s="53">
        <v>1</v>
      </c>
      <c r="T76" s="52">
        <f t="shared" si="2"/>
        <v>5810.39</v>
      </c>
      <c r="U76" s="50" t="s">
        <v>38</v>
      </c>
      <c r="V76" s="50" t="s">
        <v>170</v>
      </c>
      <c r="W76" s="50" t="s">
        <v>106</v>
      </c>
    </row>
    <row r="77" spans="1:23" s="69" customFormat="1" ht="26.25">
      <c r="A77" s="49">
        <v>66</v>
      </c>
      <c r="B77" s="61" t="s">
        <v>172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49" t="s">
        <v>35</v>
      </c>
      <c r="O77" s="50"/>
      <c r="P77" s="51" t="s">
        <v>36</v>
      </c>
      <c r="Q77" s="52">
        <v>258.67</v>
      </c>
      <c r="R77" s="50" t="s">
        <v>37</v>
      </c>
      <c r="S77" s="53">
        <v>1</v>
      </c>
      <c r="T77" s="52">
        <f t="shared" si="2"/>
        <v>258.67</v>
      </c>
      <c r="U77" s="50" t="s">
        <v>38</v>
      </c>
      <c r="V77" s="50" t="s">
        <v>171</v>
      </c>
      <c r="W77" s="50" t="s">
        <v>106</v>
      </c>
    </row>
    <row r="78" spans="1:23" s="69" customFormat="1" ht="26.25">
      <c r="A78" s="49">
        <v>67</v>
      </c>
      <c r="B78" s="61" t="s">
        <v>172</v>
      </c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49" t="s">
        <v>35</v>
      </c>
      <c r="O78" s="50"/>
      <c r="P78" s="51" t="s">
        <v>36</v>
      </c>
      <c r="Q78" s="52">
        <v>21723.14</v>
      </c>
      <c r="R78" s="50" t="s">
        <v>37</v>
      </c>
      <c r="S78" s="53">
        <v>1</v>
      </c>
      <c r="T78" s="52">
        <f t="shared" si="2"/>
        <v>21723.14</v>
      </c>
      <c r="U78" s="50" t="s">
        <v>38</v>
      </c>
      <c r="V78" s="50" t="s">
        <v>93</v>
      </c>
      <c r="W78" s="50" t="s">
        <v>92</v>
      </c>
    </row>
    <row r="79" spans="1:23" s="66" customFormat="1" ht="26.25">
      <c r="A79" s="49">
        <v>68</v>
      </c>
      <c r="B79" s="61" t="s">
        <v>172</v>
      </c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49" t="s">
        <v>35</v>
      </c>
      <c r="O79" s="50"/>
      <c r="P79" s="51" t="s">
        <v>36</v>
      </c>
      <c r="Q79" s="52">
        <v>21723.14</v>
      </c>
      <c r="R79" s="50" t="s">
        <v>37</v>
      </c>
      <c r="S79" s="53">
        <v>1</v>
      </c>
      <c r="T79" s="52">
        <f t="shared" si="2"/>
        <v>21723.14</v>
      </c>
      <c r="U79" s="50" t="s">
        <v>38</v>
      </c>
      <c r="V79" s="50" t="s">
        <v>93</v>
      </c>
      <c r="W79" s="50" t="s">
        <v>92</v>
      </c>
    </row>
    <row r="80" spans="1:23" s="4" customFormat="1" ht="46.5">
      <c r="A80" s="18" t="s">
        <v>39</v>
      </c>
      <c r="B80" s="19" t="s">
        <v>40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38"/>
      <c r="Q80" s="21"/>
      <c r="R80" s="20"/>
      <c r="S80" s="20"/>
      <c r="T80" s="21"/>
      <c r="U80" s="20"/>
      <c r="V80" s="20"/>
      <c r="W80" s="18"/>
    </row>
    <row r="81" spans="1:23" ht="69.75">
      <c r="A81" s="22">
        <v>1</v>
      </c>
      <c r="B81" s="15" t="s">
        <v>200</v>
      </c>
      <c r="C81" s="15"/>
      <c r="D81" s="15"/>
      <c r="E81" s="15"/>
      <c r="F81" s="15"/>
      <c r="G81" s="15"/>
      <c r="H81" s="15"/>
      <c r="I81" s="15"/>
      <c r="J81" s="15"/>
      <c r="K81" s="15"/>
      <c r="L81" s="23"/>
      <c r="M81" s="15"/>
      <c r="N81" s="41" t="s">
        <v>35</v>
      </c>
      <c r="O81" s="15"/>
      <c r="P81" s="45" t="s">
        <v>221</v>
      </c>
      <c r="Q81" s="16">
        <v>21960</v>
      </c>
      <c r="R81" s="15" t="s">
        <v>37</v>
      </c>
      <c r="S81" s="17">
        <v>1</v>
      </c>
      <c r="T81" s="16">
        <f aca="true" t="shared" si="3" ref="T81:T86">Q81</f>
        <v>21960</v>
      </c>
      <c r="U81" s="15" t="s">
        <v>198</v>
      </c>
      <c r="V81" s="15" t="s">
        <v>199</v>
      </c>
      <c r="W81" s="15" t="s">
        <v>200</v>
      </c>
    </row>
    <row r="82" spans="1:23" ht="46.5">
      <c r="A82" s="22">
        <v>2</v>
      </c>
      <c r="B82" s="15" t="s">
        <v>202</v>
      </c>
      <c r="C82" s="15"/>
      <c r="D82" s="15"/>
      <c r="E82" s="15"/>
      <c r="F82" s="15"/>
      <c r="H82" s="15"/>
      <c r="I82" s="15"/>
      <c r="J82" s="15"/>
      <c r="K82" s="15"/>
      <c r="L82" s="23"/>
      <c r="M82" s="15"/>
      <c r="N82" s="41" t="s">
        <v>35</v>
      </c>
      <c r="O82" s="15"/>
      <c r="P82" s="45" t="s">
        <v>222</v>
      </c>
      <c r="Q82" s="16">
        <v>708000</v>
      </c>
      <c r="R82" s="15" t="s">
        <v>37</v>
      </c>
      <c r="S82" s="17">
        <v>1</v>
      </c>
      <c r="T82" s="16">
        <f t="shared" si="3"/>
        <v>708000</v>
      </c>
      <c r="U82" s="15" t="s">
        <v>201</v>
      </c>
      <c r="V82" s="64" t="s">
        <v>295</v>
      </c>
      <c r="W82" s="15" t="s">
        <v>202</v>
      </c>
    </row>
    <row r="83" spans="1:23" ht="46.5">
      <c r="A83" s="22">
        <v>3</v>
      </c>
      <c r="B83" s="15" t="s">
        <v>205</v>
      </c>
      <c r="C83" s="15"/>
      <c r="D83" s="15"/>
      <c r="E83" s="15"/>
      <c r="F83" s="15"/>
      <c r="G83" s="15"/>
      <c r="H83" s="15"/>
      <c r="I83" s="15"/>
      <c r="J83" s="15"/>
      <c r="K83" s="15"/>
      <c r="L83" s="23"/>
      <c r="M83" s="15"/>
      <c r="N83" s="41" t="s">
        <v>35</v>
      </c>
      <c r="O83" s="15"/>
      <c r="P83" s="45" t="s">
        <v>96</v>
      </c>
      <c r="Q83" s="16">
        <v>30402.9</v>
      </c>
      <c r="R83" s="15" t="s">
        <v>37</v>
      </c>
      <c r="S83" s="17">
        <v>1</v>
      </c>
      <c r="T83" s="16">
        <f t="shared" si="3"/>
        <v>30402.9</v>
      </c>
      <c r="U83" s="15" t="s">
        <v>203</v>
      </c>
      <c r="V83" s="15" t="s">
        <v>204</v>
      </c>
      <c r="W83" s="15" t="s">
        <v>205</v>
      </c>
    </row>
    <row r="84" spans="1:23" ht="46.5" customHeight="1">
      <c r="A84" s="22">
        <v>4</v>
      </c>
      <c r="B84" s="15" t="s">
        <v>207</v>
      </c>
      <c r="C84" s="15"/>
      <c r="D84" s="15"/>
      <c r="E84" s="15"/>
      <c r="F84" s="15"/>
      <c r="H84" s="15"/>
      <c r="I84" s="15"/>
      <c r="J84" s="15"/>
      <c r="K84" s="15"/>
      <c r="L84" s="23"/>
      <c r="M84" s="15"/>
      <c r="N84" s="41" t="s">
        <v>35</v>
      </c>
      <c r="O84" s="15"/>
      <c r="P84" s="45" t="s">
        <v>223</v>
      </c>
      <c r="Q84" s="16">
        <v>1286000</v>
      </c>
      <c r="R84" s="15" t="s">
        <v>37</v>
      </c>
      <c r="S84" s="17">
        <v>1</v>
      </c>
      <c r="T84" s="16">
        <f t="shared" si="3"/>
        <v>1286000</v>
      </c>
      <c r="U84" s="15" t="s">
        <v>206</v>
      </c>
      <c r="V84" s="64" t="s">
        <v>293</v>
      </c>
      <c r="W84" s="15" t="s">
        <v>207</v>
      </c>
    </row>
    <row r="85" spans="1:23" ht="26.25">
      <c r="A85" s="22">
        <v>5</v>
      </c>
      <c r="B85" s="15" t="s">
        <v>207</v>
      </c>
      <c r="C85" s="15"/>
      <c r="D85" s="15"/>
      <c r="E85" s="15"/>
      <c r="F85" s="15"/>
      <c r="G85" s="15"/>
      <c r="H85" s="15"/>
      <c r="I85" s="15"/>
      <c r="J85" s="15"/>
      <c r="K85" s="15"/>
      <c r="L85" s="23"/>
      <c r="M85" s="15"/>
      <c r="N85" s="41" t="s">
        <v>35</v>
      </c>
      <c r="O85" s="15"/>
      <c r="P85" s="45" t="s">
        <v>85</v>
      </c>
      <c r="Q85" s="16">
        <v>31016</v>
      </c>
      <c r="R85" s="15" t="s">
        <v>37</v>
      </c>
      <c r="S85" s="17">
        <v>1</v>
      </c>
      <c r="T85" s="16">
        <f t="shared" si="3"/>
        <v>31016</v>
      </c>
      <c r="U85" s="15" t="s">
        <v>203</v>
      </c>
      <c r="V85" s="15" t="s">
        <v>208</v>
      </c>
      <c r="W85" s="15" t="s">
        <v>207</v>
      </c>
    </row>
    <row r="86" spans="1:23" ht="26.25">
      <c r="A86" s="22">
        <v>6</v>
      </c>
      <c r="B86" s="15" t="s">
        <v>207</v>
      </c>
      <c r="C86" s="15"/>
      <c r="D86" s="15"/>
      <c r="E86" s="15"/>
      <c r="F86" s="15"/>
      <c r="G86" s="15"/>
      <c r="H86" s="15"/>
      <c r="I86" s="15"/>
      <c r="J86" s="15"/>
      <c r="K86" s="15"/>
      <c r="L86" s="23"/>
      <c r="M86" s="15"/>
      <c r="N86" s="41" t="s">
        <v>35</v>
      </c>
      <c r="O86" s="15"/>
      <c r="P86" s="45" t="s">
        <v>85</v>
      </c>
      <c r="Q86" s="16">
        <v>41740</v>
      </c>
      <c r="R86" s="15" t="s">
        <v>37</v>
      </c>
      <c r="S86" s="17">
        <v>1</v>
      </c>
      <c r="T86" s="16">
        <f t="shared" si="3"/>
        <v>41740</v>
      </c>
      <c r="U86" s="15" t="s">
        <v>206</v>
      </c>
      <c r="V86" s="15" t="s">
        <v>209</v>
      </c>
      <c r="W86" s="15" t="s">
        <v>207</v>
      </c>
    </row>
    <row r="87" spans="1:23" s="42" customFormat="1" ht="26.25">
      <c r="A87" s="22">
        <v>7</v>
      </c>
      <c r="B87" s="15" t="s">
        <v>207</v>
      </c>
      <c r="C87" s="15"/>
      <c r="D87" s="15"/>
      <c r="E87" s="15"/>
      <c r="F87" s="15"/>
      <c r="H87" s="15"/>
      <c r="I87" s="15"/>
      <c r="J87" s="15"/>
      <c r="K87" s="15"/>
      <c r="L87" s="23"/>
      <c r="M87" s="15"/>
      <c r="N87" s="41" t="s">
        <v>35</v>
      </c>
      <c r="O87" s="15"/>
      <c r="P87" s="45" t="s">
        <v>85</v>
      </c>
      <c r="Q87" s="16">
        <v>80500</v>
      </c>
      <c r="R87" s="15" t="s">
        <v>37</v>
      </c>
      <c r="S87" s="17">
        <v>1</v>
      </c>
      <c r="T87" s="16">
        <f aca="true" t="shared" si="4" ref="T87:T93">Q87</f>
        <v>80500</v>
      </c>
      <c r="U87" s="15" t="s">
        <v>91</v>
      </c>
      <c r="V87" s="15" t="s">
        <v>210</v>
      </c>
      <c r="W87" s="15" t="s">
        <v>207</v>
      </c>
    </row>
    <row r="88" spans="1:23" s="42" customFormat="1" ht="30">
      <c r="A88" s="22">
        <v>8</v>
      </c>
      <c r="B88" s="15" t="s">
        <v>207</v>
      </c>
      <c r="C88" s="15"/>
      <c r="D88" s="15"/>
      <c r="E88" s="15"/>
      <c r="F88" s="15"/>
      <c r="G88" s="15"/>
      <c r="H88" s="15"/>
      <c r="I88" s="15"/>
      <c r="J88" s="15"/>
      <c r="K88" s="15"/>
      <c r="L88" s="23"/>
      <c r="M88" s="15"/>
      <c r="N88" s="41" t="s">
        <v>35</v>
      </c>
      <c r="O88" s="15"/>
      <c r="P88" s="45" t="s">
        <v>224</v>
      </c>
      <c r="Q88" s="16">
        <v>117888</v>
      </c>
      <c r="R88" s="15" t="s">
        <v>37</v>
      </c>
      <c r="S88" s="17">
        <v>1</v>
      </c>
      <c r="T88" s="16">
        <f t="shared" si="4"/>
        <v>117888</v>
      </c>
      <c r="U88" s="15" t="s">
        <v>211</v>
      </c>
      <c r="V88" s="64" t="s">
        <v>294</v>
      </c>
      <c r="W88" s="15" t="s">
        <v>207</v>
      </c>
    </row>
    <row r="89" spans="1:23" s="42" customFormat="1" ht="26.25">
      <c r="A89" s="22">
        <v>9</v>
      </c>
      <c r="B89" s="15" t="s">
        <v>207</v>
      </c>
      <c r="C89" s="15"/>
      <c r="D89" s="15"/>
      <c r="E89" s="15"/>
      <c r="F89" s="15"/>
      <c r="G89" s="15"/>
      <c r="H89" s="15"/>
      <c r="I89" s="15"/>
      <c r="J89" s="15"/>
      <c r="K89" s="15"/>
      <c r="L89" s="23"/>
      <c r="M89" s="15"/>
      <c r="N89" s="41" t="s">
        <v>35</v>
      </c>
      <c r="O89" s="15"/>
      <c r="P89" s="45" t="s">
        <v>224</v>
      </c>
      <c r="Q89" s="16">
        <v>21600</v>
      </c>
      <c r="R89" s="15" t="s">
        <v>37</v>
      </c>
      <c r="S89" s="17">
        <v>1</v>
      </c>
      <c r="T89" s="16">
        <f t="shared" si="4"/>
        <v>21600</v>
      </c>
      <c r="U89" s="15" t="s">
        <v>211</v>
      </c>
      <c r="V89" s="15" t="s">
        <v>212</v>
      </c>
      <c r="W89" s="15" t="s">
        <v>207</v>
      </c>
    </row>
    <row r="90" spans="1:24" s="42" customFormat="1" ht="36.75" customHeight="1">
      <c r="A90" s="22">
        <v>10</v>
      </c>
      <c r="B90" s="15" t="s">
        <v>174</v>
      </c>
      <c r="C90" s="15"/>
      <c r="D90" s="15"/>
      <c r="E90" s="15"/>
      <c r="F90" s="15"/>
      <c r="G90" s="15"/>
      <c r="H90" s="15"/>
      <c r="I90" s="15"/>
      <c r="J90" s="15"/>
      <c r="K90" s="15"/>
      <c r="L90" s="23"/>
      <c r="M90" s="15"/>
      <c r="N90" s="41" t="s">
        <v>35</v>
      </c>
      <c r="O90" s="15"/>
      <c r="P90" s="45" t="s">
        <v>85</v>
      </c>
      <c r="Q90" s="16">
        <v>63516</v>
      </c>
      <c r="R90" s="15" t="s">
        <v>37</v>
      </c>
      <c r="S90" s="17">
        <v>1</v>
      </c>
      <c r="T90" s="16">
        <f t="shared" si="4"/>
        <v>63516</v>
      </c>
      <c r="U90" s="15" t="s">
        <v>198</v>
      </c>
      <c r="V90" s="15" t="s">
        <v>213</v>
      </c>
      <c r="W90" s="15" t="s">
        <v>174</v>
      </c>
      <c r="X90" s="44"/>
    </row>
    <row r="91" spans="1:24" s="42" customFormat="1" ht="26.25">
      <c r="A91" s="22">
        <v>11</v>
      </c>
      <c r="B91" s="15" t="s">
        <v>216</v>
      </c>
      <c r="C91" s="15"/>
      <c r="D91" s="15"/>
      <c r="E91" s="15"/>
      <c r="F91" s="15"/>
      <c r="G91" s="15"/>
      <c r="H91" s="15"/>
      <c r="I91" s="15"/>
      <c r="J91" s="15"/>
      <c r="K91" s="15"/>
      <c r="L91" s="23"/>
      <c r="M91" s="15"/>
      <c r="N91" s="41" t="s">
        <v>35</v>
      </c>
      <c r="O91" s="15"/>
      <c r="P91" s="45" t="s">
        <v>225</v>
      </c>
      <c r="Q91" s="16">
        <v>26304.19</v>
      </c>
      <c r="R91" s="15" t="s">
        <v>37</v>
      </c>
      <c r="S91" s="17">
        <v>1</v>
      </c>
      <c r="T91" s="16">
        <f t="shared" si="4"/>
        <v>26304.19</v>
      </c>
      <c r="U91" s="15" t="s">
        <v>214</v>
      </c>
      <c r="V91" s="15" t="s">
        <v>215</v>
      </c>
      <c r="W91" s="15" t="s">
        <v>216</v>
      </c>
      <c r="X91" s="44"/>
    </row>
    <row r="92" spans="1:24" s="69" customFormat="1" ht="26.25">
      <c r="A92" s="22">
        <v>12</v>
      </c>
      <c r="B92" s="15" t="s">
        <v>219</v>
      </c>
      <c r="C92" s="15"/>
      <c r="D92" s="15"/>
      <c r="E92" s="15"/>
      <c r="F92" s="15"/>
      <c r="G92" s="15"/>
      <c r="H92" s="15"/>
      <c r="I92" s="15"/>
      <c r="J92" s="15"/>
      <c r="K92" s="15"/>
      <c r="L92" s="23"/>
      <c r="M92" s="15"/>
      <c r="N92" s="68" t="s">
        <v>35</v>
      </c>
      <c r="O92" s="15"/>
      <c r="P92" s="45" t="s">
        <v>226</v>
      </c>
      <c r="Q92" s="16">
        <v>7600</v>
      </c>
      <c r="R92" s="15" t="s">
        <v>37</v>
      </c>
      <c r="S92" s="17">
        <v>1</v>
      </c>
      <c r="T92" s="16">
        <f t="shared" si="4"/>
        <v>7600</v>
      </c>
      <c r="U92" s="15" t="s">
        <v>217</v>
      </c>
      <c r="V92" s="15" t="s">
        <v>218</v>
      </c>
      <c r="W92" s="15" t="s">
        <v>219</v>
      </c>
      <c r="X92" s="44"/>
    </row>
    <row r="93" spans="1:24" s="69" customFormat="1" ht="26.25">
      <c r="A93" s="22">
        <v>13</v>
      </c>
      <c r="B93" s="15" t="s">
        <v>219</v>
      </c>
      <c r="C93" s="15"/>
      <c r="D93" s="15"/>
      <c r="E93" s="15"/>
      <c r="F93" s="15"/>
      <c r="G93" s="15"/>
      <c r="H93" s="15"/>
      <c r="I93" s="15"/>
      <c r="J93" s="15"/>
      <c r="K93" s="15"/>
      <c r="L93" s="23"/>
      <c r="M93" s="15"/>
      <c r="N93" s="68" t="s">
        <v>35</v>
      </c>
      <c r="O93" s="15"/>
      <c r="P93" s="45" t="s">
        <v>85</v>
      </c>
      <c r="Q93" s="16">
        <v>81449</v>
      </c>
      <c r="R93" s="15" t="s">
        <v>37</v>
      </c>
      <c r="S93" s="17">
        <v>1</v>
      </c>
      <c r="T93" s="16">
        <f t="shared" si="4"/>
        <v>81449</v>
      </c>
      <c r="U93" s="15" t="s">
        <v>203</v>
      </c>
      <c r="V93" s="15" t="s">
        <v>220</v>
      </c>
      <c r="W93" s="15" t="s">
        <v>219</v>
      </c>
      <c r="X93" s="44"/>
    </row>
    <row r="94" spans="1:23" s="4" customFormat="1" ht="52.5">
      <c r="A94" s="18" t="s">
        <v>41</v>
      </c>
      <c r="B94" s="34" t="s">
        <v>42</v>
      </c>
      <c r="C94" s="18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38"/>
      <c r="Q94" s="21"/>
      <c r="R94" s="25"/>
      <c r="S94" s="20"/>
      <c r="T94" s="21"/>
      <c r="U94" s="25"/>
      <c r="V94" s="25"/>
      <c r="W94" s="20"/>
    </row>
    <row r="95" spans="1:23" s="4" customFormat="1" ht="78.75">
      <c r="A95" s="18" t="s">
        <v>43</v>
      </c>
      <c r="B95" s="34" t="s">
        <v>44</v>
      </c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38"/>
      <c r="Q95" s="21"/>
      <c r="R95" s="20"/>
      <c r="S95" s="20"/>
      <c r="T95" s="21"/>
      <c r="U95" s="20"/>
      <c r="V95" s="25"/>
      <c r="W95" s="18"/>
    </row>
    <row r="96" spans="1:23" s="4" customFormat="1" ht="46.5">
      <c r="A96" s="22">
        <v>1</v>
      </c>
      <c r="B96" s="15" t="s">
        <v>196</v>
      </c>
      <c r="C96" s="15"/>
      <c r="D96" s="15"/>
      <c r="E96" s="15"/>
      <c r="F96" s="15"/>
      <c r="G96" s="15"/>
      <c r="H96" s="15"/>
      <c r="I96" s="15"/>
      <c r="J96" s="15"/>
      <c r="K96" s="15"/>
      <c r="L96" s="23"/>
      <c r="M96" s="15"/>
      <c r="N96" s="68" t="s">
        <v>35</v>
      </c>
      <c r="O96" s="15"/>
      <c r="P96" s="45" t="s">
        <v>195</v>
      </c>
      <c r="Q96" s="16">
        <v>1714000</v>
      </c>
      <c r="R96" s="15" t="s">
        <v>37</v>
      </c>
      <c r="S96" s="17">
        <v>1</v>
      </c>
      <c r="T96" s="16">
        <f>Q96</f>
        <v>1714000</v>
      </c>
      <c r="U96" s="15" t="s">
        <v>197</v>
      </c>
      <c r="V96" s="64" t="s">
        <v>300</v>
      </c>
      <c r="W96" s="15" t="s">
        <v>196</v>
      </c>
    </row>
    <row r="97" spans="1:23" s="4" customFormat="1" ht="46.5">
      <c r="A97" s="22">
        <v>2</v>
      </c>
      <c r="B97" s="15" t="s">
        <v>196</v>
      </c>
      <c r="C97" s="15"/>
      <c r="D97" s="15"/>
      <c r="E97" s="15"/>
      <c r="F97" s="15"/>
      <c r="G97" s="15"/>
      <c r="H97" s="15"/>
      <c r="I97" s="15"/>
      <c r="J97" s="15"/>
      <c r="K97" s="15"/>
      <c r="L97" s="23"/>
      <c r="M97" s="15"/>
      <c r="N97" s="68" t="s">
        <v>35</v>
      </c>
      <c r="O97" s="15"/>
      <c r="P97" s="45" t="s">
        <v>195</v>
      </c>
      <c r="Q97" s="16">
        <v>1714000</v>
      </c>
      <c r="R97" s="15" t="s">
        <v>37</v>
      </c>
      <c r="S97" s="17">
        <v>1</v>
      </c>
      <c r="T97" s="16">
        <f>Q97</f>
        <v>1714000</v>
      </c>
      <c r="U97" s="15" t="s">
        <v>197</v>
      </c>
      <c r="V97" s="64" t="s">
        <v>301</v>
      </c>
      <c r="W97" s="15" t="s">
        <v>196</v>
      </c>
    </row>
    <row r="98" spans="1:23" s="4" customFormat="1" ht="46.5">
      <c r="A98" s="22">
        <v>3</v>
      </c>
      <c r="B98" s="15" t="s">
        <v>196</v>
      </c>
      <c r="C98" s="15"/>
      <c r="D98" s="15"/>
      <c r="E98" s="15"/>
      <c r="F98" s="15"/>
      <c r="G98" s="15"/>
      <c r="H98" s="15"/>
      <c r="I98" s="15"/>
      <c r="J98" s="15"/>
      <c r="K98" s="15"/>
      <c r="L98" s="23"/>
      <c r="M98" s="15"/>
      <c r="N98" s="68" t="s">
        <v>35</v>
      </c>
      <c r="O98" s="15"/>
      <c r="P98" s="45" t="s">
        <v>195</v>
      </c>
      <c r="Q98" s="16">
        <v>1714000</v>
      </c>
      <c r="R98" s="15" t="s">
        <v>37</v>
      </c>
      <c r="S98" s="17">
        <v>1</v>
      </c>
      <c r="T98" s="16">
        <f>Q98</f>
        <v>1714000</v>
      </c>
      <c r="U98" s="15" t="s">
        <v>197</v>
      </c>
      <c r="V98" s="64" t="s">
        <v>302</v>
      </c>
      <c r="W98" s="15" t="s">
        <v>196</v>
      </c>
    </row>
    <row r="99" spans="1:23" s="4" customFormat="1" ht="46.5">
      <c r="A99" s="22">
        <v>4</v>
      </c>
      <c r="B99" s="15" t="s">
        <v>196</v>
      </c>
      <c r="C99" s="15"/>
      <c r="D99" s="15"/>
      <c r="E99" s="15"/>
      <c r="F99" s="15"/>
      <c r="G99" s="15"/>
      <c r="H99" s="15"/>
      <c r="I99" s="15"/>
      <c r="J99" s="15"/>
      <c r="K99" s="15"/>
      <c r="L99" s="23"/>
      <c r="M99" s="15"/>
      <c r="N99" s="68" t="s">
        <v>35</v>
      </c>
      <c r="O99" s="15"/>
      <c r="P99" s="45" t="s">
        <v>195</v>
      </c>
      <c r="Q99" s="16">
        <v>1704000</v>
      </c>
      <c r="R99" s="15" t="s">
        <v>37</v>
      </c>
      <c r="S99" s="17">
        <v>1</v>
      </c>
      <c r="T99" s="16">
        <f>Q99</f>
        <v>1704000</v>
      </c>
      <c r="U99" s="15" t="s">
        <v>197</v>
      </c>
      <c r="V99" s="64" t="s">
        <v>303</v>
      </c>
      <c r="W99" s="15" t="s">
        <v>196</v>
      </c>
    </row>
    <row r="100" spans="1:23" s="4" customFormat="1" ht="26.25">
      <c r="A100" s="18" t="s">
        <v>35</v>
      </c>
      <c r="B100" s="34" t="s">
        <v>45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38"/>
      <c r="Q100" s="21"/>
      <c r="R100" s="20"/>
      <c r="S100" s="20"/>
      <c r="T100" s="21"/>
      <c r="U100" s="20"/>
      <c r="V100" s="25"/>
      <c r="W100" s="18"/>
    </row>
    <row r="101" spans="1:23" s="4" customFormat="1" ht="26.25">
      <c r="A101" s="49">
        <v>1</v>
      </c>
      <c r="B101" s="60" t="s">
        <v>178</v>
      </c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49" t="s">
        <v>35</v>
      </c>
      <c r="O101" s="50"/>
      <c r="P101" s="51" t="s">
        <v>45</v>
      </c>
      <c r="Q101" s="52">
        <v>11910.16</v>
      </c>
      <c r="R101" s="50" t="s">
        <v>37</v>
      </c>
      <c r="S101" s="49">
        <v>1</v>
      </c>
      <c r="T101" s="52">
        <f>Q101</f>
        <v>11910.16</v>
      </c>
      <c r="U101" s="50" t="s">
        <v>70</v>
      </c>
      <c r="V101" s="50" t="s">
        <v>173</v>
      </c>
      <c r="W101" s="54" t="s">
        <v>174</v>
      </c>
    </row>
    <row r="102" spans="1:23" s="4" customFormat="1" ht="26.25">
      <c r="A102" s="49">
        <v>2</v>
      </c>
      <c r="B102" s="60" t="s">
        <v>177</v>
      </c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49" t="s">
        <v>35</v>
      </c>
      <c r="O102" s="50"/>
      <c r="P102" s="51" t="s">
        <v>45</v>
      </c>
      <c r="Q102" s="52">
        <v>8932.62</v>
      </c>
      <c r="R102" s="50" t="s">
        <v>37</v>
      </c>
      <c r="S102" s="49">
        <v>1</v>
      </c>
      <c r="T102" s="52">
        <f>Q102</f>
        <v>8932.62</v>
      </c>
      <c r="U102" s="50" t="s">
        <v>70</v>
      </c>
      <c r="V102" s="50" t="s">
        <v>175</v>
      </c>
      <c r="W102" s="54" t="s">
        <v>176</v>
      </c>
    </row>
    <row r="103" spans="1:23" s="4" customFormat="1" ht="26.25">
      <c r="A103" s="18" t="s">
        <v>46</v>
      </c>
      <c r="B103" s="34" t="s">
        <v>47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38"/>
      <c r="Q103" s="20"/>
      <c r="R103" s="20"/>
      <c r="S103" s="20"/>
      <c r="T103" s="20"/>
      <c r="U103" s="20"/>
      <c r="V103" s="20"/>
      <c r="W103" s="20"/>
    </row>
    <row r="104" spans="1:23" s="4" customFormat="1" ht="105">
      <c r="A104" s="18" t="s">
        <v>48</v>
      </c>
      <c r="B104" s="34" t="s">
        <v>49</v>
      </c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38"/>
      <c r="Q104" s="20"/>
      <c r="R104" s="20"/>
      <c r="S104" s="20"/>
      <c r="T104" s="20"/>
      <c r="U104" s="20"/>
      <c r="V104" s="20"/>
      <c r="W104" s="20"/>
    </row>
    <row r="105" spans="1:23" ht="26.25">
      <c r="A105" s="18" t="s">
        <v>50</v>
      </c>
      <c r="B105" s="34" t="s">
        <v>51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38"/>
      <c r="Q105" s="20"/>
      <c r="R105" s="20"/>
      <c r="S105" s="20"/>
      <c r="T105" s="20"/>
      <c r="U105" s="20"/>
      <c r="V105" s="20"/>
      <c r="W105" s="20"/>
    </row>
    <row r="106" spans="1:23" s="48" customFormat="1" ht="78.75">
      <c r="A106" s="18" t="s">
        <v>52</v>
      </c>
      <c r="B106" s="34" t="s">
        <v>53</v>
      </c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38"/>
      <c r="Q106" s="20"/>
      <c r="R106" s="20"/>
      <c r="S106" s="20"/>
      <c r="T106" s="20"/>
      <c r="U106" s="20"/>
      <c r="V106" s="20"/>
      <c r="W106" s="20"/>
    </row>
    <row r="107" spans="1:23" s="62" customFormat="1" ht="26.25">
      <c r="A107" s="24">
        <v>1</v>
      </c>
      <c r="B107" s="56" t="s">
        <v>181</v>
      </c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 t="s">
        <v>35</v>
      </c>
      <c r="O107" s="56"/>
      <c r="P107" s="45" t="s">
        <v>80</v>
      </c>
      <c r="Q107" s="57">
        <v>1098</v>
      </c>
      <c r="R107" s="56" t="s">
        <v>37</v>
      </c>
      <c r="S107" s="24">
        <v>1</v>
      </c>
      <c r="T107" s="57">
        <f aca="true" t="shared" si="5" ref="T107:T115">Q107</f>
        <v>1098</v>
      </c>
      <c r="U107" s="56" t="s">
        <v>81</v>
      </c>
      <c r="V107" s="56" t="s">
        <v>82</v>
      </c>
      <c r="W107" s="56" t="s">
        <v>94</v>
      </c>
    </row>
    <row r="108" spans="1:23" s="48" customFormat="1" ht="26.25">
      <c r="A108" s="24">
        <v>2</v>
      </c>
      <c r="B108" s="56" t="s">
        <v>181</v>
      </c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 t="s">
        <v>35</v>
      </c>
      <c r="O108" s="56"/>
      <c r="P108" s="45" t="s">
        <v>80</v>
      </c>
      <c r="Q108" s="57">
        <v>2850</v>
      </c>
      <c r="R108" s="56" t="s">
        <v>37</v>
      </c>
      <c r="S108" s="24">
        <v>1</v>
      </c>
      <c r="T108" s="57">
        <f t="shared" si="5"/>
        <v>2850</v>
      </c>
      <c r="U108" s="56" t="s">
        <v>81</v>
      </c>
      <c r="V108" s="56" t="s">
        <v>82</v>
      </c>
      <c r="W108" s="56" t="s">
        <v>94</v>
      </c>
    </row>
    <row r="109" spans="1:23" ht="26.25">
      <c r="A109" s="24">
        <v>3</v>
      </c>
      <c r="B109" s="56" t="s">
        <v>181</v>
      </c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 t="s">
        <v>35</v>
      </c>
      <c r="O109" s="56"/>
      <c r="P109" s="45" t="s">
        <v>80</v>
      </c>
      <c r="Q109" s="57">
        <v>4324.34</v>
      </c>
      <c r="R109" s="56" t="s">
        <v>37</v>
      </c>
      <c r="S109" s="24">
        <v>1</v>
      </c>
      <c r="T109" s="57">
        <f t="shared" si="5"/>
        <v>4324.34</v>
      </c>
      <c r="U109" s="56" t="s">
        <v>83</v>
      </c>
      <c r="V109" s="56" t="s">
        <v>82</v>
      </c>
      <c r="W109" s="56" t="s">
        <v>94</v>
      </c>
    </row>
    <row r="110" spans="1:23" ht="46.5">
      <c r="A110" s="24">
        <v>4</v>
      </c>
      <c r="B110" s="59" t="s">
        <v>185</v>
      </c>
      <c r="C110" s="24"/>
      <c r="D110" s="24"/>
      <c r="E110" s="24"/>
      <c r="F110" s="24"/>
      <c r="G110" s="24"/>
      <c r="H110" s="24"/>
      <c r="I110" s="24"/>
      <c r="J110" s="24"/>
      <c r="K110" s="56"/>
      <c r="L110" s="56"/>
      <c r="M110" s="56"/>
      <c r="N110" s="56" t="s">
        <v>35</v>
      </c>
      <c r="O110" s="56"/>
      <c r="P110" s="45" t="s">
        <v>62</v>
      </c>
      <c r="Q110" s="57">
        <v>2192.54</v>
      </c>
      <c r="R110" s="56" t="s">
        <v>37</v>
      </c>
      <c r="S110" s="58">
        <v>1</v>
      </c>
      <c r="T110" s="57">
        <f t="shared" si="5"/>
        <v>2192.54</v>
      </c>
      <c r="U110" s="56" t="s">
        <v>60</v>
      </c>
      <c r="V110" s="56" t="s">
        <v>182</v>
      </c>
      <c r="W110" s="56" t="s">
        <v>97</v>
      </c>
    </row>
    <row r="111" spans="1:23" s="47" customFormat="1" ht="46.5">
      <c r="A111" s="24">
        <v>5</v>
      </c>
      <c r="B111" s="59" t="s">
        <v>185</v>
      </c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 t="s">
        <v>35</v>
      </c>
      <c r="O111" s="56"/>
      <c r="P111" s="45" t="s">
        <v>90</v>
      </c>
      <c r="Q111" s="57">
        <v>3825.71</v>
      </c>
      <c r="R111" s="56" t="s">
        <v>37</v>
      </c>
      <c r="S111" s="58">
        <v>1</v>
      </c>
      <c r="T111" s="57">
        <f t="shared" si="5"/>
        <v>3825.71</v>
      </c>
      <c r="U111" s="56" t="s">
        <v>60</v>
      </c>
      <c r="V111" s="56" t="s">
        <v>183</v>
      </c>
      <c r="W111" s="56" t="s">
        <v>97</v>
      </c>
    </row>
    <row r="112" spans="1:23" s="62" customFormat="1" ht="46.5">
      <c r="A112" s="24">
        <v>6</v>
      </c>
      <c r="B112" s="59" t="s">
        <v>185</v>
      </c>
      <c r="C112" s="56"/>
      <c r="D112" s="56"/>
      <c r="E112" s="56"/>
      <c r="F112" s="56"/>
      <c r="G112" s="24"/>
      <c r="H112" s="56"/>
      <c r="I112" s="56"/>
      <c r="J112" s="56"/>
      <c r="K112" s="56"/>
      <c r="L112" s="56"/>
      <c r="M112" s="56"/>
      <c r="N112" s="56" t="s">
        <v>35</v>
      </c>
      <c r="O112" s="56"/>
      <c r="P112" s="45" t="s">
        <v>61</v>
      </c>
      <c r="Q112" s="57">
        <v>2626.09</v>
      </c>
      <c r="R112" s="56" t="s">
        <v>37</v>
      </c>
      <c r="S112" s="58">
        <v>1</v>
      </c>
      <c r="T112" s="57">
        <f t="shared" si="5"/>
        <v>2626.09</v>
      </c>
      <c r="U112" s="56" t="s">
        <v>60</v>
      </c>
      <c r="V112" s="56" t="s">
        <v>184</v>
      </c>
      <c r="W112" s="56" t="s">
        <v>97</v>
      </c>
    </row>
    <row r="113" spans="1:23" s="62" customFormat="1" ht="46.5">
      <c r="A113" s="24">
        <v>7</v>
      </c>
      <c r="B113" s="59" t="s">
        <v>185</v>
      </c>
      <c r="C113" s="56"/>
      <c r="D113" s="56"/>
      <c r="E113" s="56"/>
      <c r="F113" s="56"/>
      <c r="G113" s="24"/>
      <c r="H113" s="56"/>
      <c r="I113" s="56"/>
      <c r="J113" s="56"/>
      <c r="K113" s="56"/>
      <c r="L113" s="56"/>
      <c r="M113" s="56"/>
      <c r="N113" s="56" t="s">
        <v>35</v>
      </c>
      <c r="O113" s="56"/>
      <c r="P113" s="45" t="s">
        <v>89</v>
      </c>
      <c r="Q113" s="57">
        <v>2341891.41</v>
      </c>
      <c r="R113" s="56" t="s">
        <v>37</v>
      </c>
      <c r="S113" s="58">
        <v>1</v>
      </c>
      <c r="T113" s="57">
        <f t="shared" si="5"/>
        <v>2341891.41</v>
      </c>
      <c r="U113" s="56" t="s">
        <v>88</v>
      </c>
      <c r="V113" s="65" t="s">
        <v>305</v>
      </c>
      <c r="W113" s="56" t="s">
        <v>179</v>
      </c>
    </row>
    <row r="114" spans="1:23" s="63" customFormat="1" ht="46.5">
      <c r="A114" s="24">
        <v>8</v>
      </c>
      <c r="B114" s="59" t="s">
        <v>185</v>
      </c>
      <c r="C114" s="56"/>
      <c r="D114" s="56"/>
      <c r="E114" s="56"/>
      <c r="F114" s="56"/>
      <c r="G114" s="24"/>
      <c r="H114" s="56"/>
      <c r="I114" s="56"/>
      <c r="J114" s="56"/>
      <c r="K114" s="56"/>
      <c r="L114" s="56"/>
      <c r="M114" s="56"/>
      <c r="N114" s="56" t="s">
        <v>35</v>
      </c>
      <c r="O114" s="56"/>
      <c r="P114" s="45" t="s">
        <v>89</v>
      </c>
      <c r="Q114" s="57">
        <v>997540.65</v>
      </c>
      <c r="R114" s="56" t="s">
        <v>37</v>
      </c>
      <c r="S114" s="58">
        <v>1</v>
      </c>
      <c r="T114" s="57">
        <f t="shared" si="5"/>
        <v>997540.65</v>
      </c>
      <c r="U114" s="56" t="s">
        <v>88</v>
      </c>
      <c r="V114" s="65" t="s">
        <v>306</v>
      </c>
      <c r="W114" s="56" t="s">
        <v>179</v>
      </c>
    </row>
    <row r="115" spans="1:23" s="67" customFormat="1" ht="46.5">
      <c r="A115" s="24">
        <v>9</v>
      </c>
      <c r="B115" s="56" t="s">
        <v>200</v>
      </c>
      <c r="C115" s="56"/>
      <c r="D115" s="56"/>
      <c r="E115" s="56"/>
      <c r="F115" s="56"/>
      <c r="G115" s="56" t="s">
        <v>35</v>
      </c>
      <c r="H115" s="56"/>
      <c r="I115" s="56"/>
      <c r="J115" s="56"/>
      <c r="K115" s="56"/>
      <c r="L115" s="56"/>
      <c r="M115" s="56"/>
      <c r="O115" s="56"/>
      <c r="P115" s="45" t="s">
        <v>241</v>
      </c>
      <c r="Q115" s="57">
        <v>2900000</v>
      </c>
      <c r="R115" s="56" t="s">
        <v>37</v>
      </c>
      <c r="S115" s="24">
        <v>1</v>
      </c>
      <c r="T115" s="57">
        <f t="shared" si="5"/>
        <v>2900000</v>
      </c>
      <c r="U115" s="56" t="s">
        <v>227</v>
      </c>
      <c r="V115" s="65" t="s">
        <v>304</v>
      </c>
      <c r="W115" s="56" t="s">
        <v>200</v>
      </c>
    </row>
    <row r="116" spans="1:23" s="67" customFormat="1" ht="69.75">
      <c r="A116" s="24">
        <v>10</v>
      </c>
      <c r="B116" s="56" t="s">
        <v>200</v>
      </c>
      <c r="C116" s="56"/>
      <c r="D116" s="56"/>
      <c r="E116" s="56"/>
      <c r="F116" s="56"/>
      <c r="G116" s="24"/>
      <c r="H116" s="56"/>
      <c r="I116" s="56"/>
      <c r="J116" s="56"/>
      <c r="K116" s="56"/>
      <c r="L116" s="56"/>
      <c r="M116" s="56"/>
      <c r="N116" s="56" t="s">
        <v>35</v>
      </c>
      <c r="O116" s="56"/>
      <c r="P116" s="45" t="s">
        <v>242</v>
      </c>
      <c r="Q116" s="57">
        <v>28000</v>
      </c>
      <c r="R116" s="56" t="s">
        <v>37</v>
      </c>
      <c r="S116" s="24">
        <v>1</v>
      </c>
      <c r="T116" s="57">
        <f aca="true" t="shared" si="6" ref="T116:T121">Q116</f>
        <v>28000</v>
      </c>
      <c r="U116" s="56" t="s">
        <v>228</v>
      </c>
      <c r="V116" s="56" t="s">
        <v>229</v>
      </c>
      <c r="W116" s="56" t="s">
        <v>200</v>
      </c>
    </row>
    <row r="117" spans="1:23" s="67" customFormat="1" ht="93">
      <c r="A117" s="24">
        <v>11</v>
      </c>
      <c r="B117" s="56" t="s">
        <v>205</v>
      </c>
      <c r="C117" s="56"/>
      <c r="D117" s="56"/>
      <c r="E117" s="56"/>
      <c r="F117" s="56"/>
      <c r="G117" s="24"/>
      <c r="H117" s="56"/>
      <c r="I117" s="56"/>
      <c r="J117" s="56"/>
      <c r="K117" s="56"/>
      <c r="L117" s="56"/>
      <c r="M117" s="56"/>
      <c r="N117" s="56" t="s">
        <v>35</v>
      </c>
      <c r="O117" s="56"/>
      <c r="P117" s="45" t="s">
        <v>243</v>
      </c>
      <c r="Q117" s="57">
        <v>320000</v>
      </c>
      <c r="R117" s="56" t="s">
        <v>37</v>
      </c>
      <c r="S117" s="24">
        <v>1</v>
      </c>
      <c r="T117" s="57">
        <f t="shared" si="6"/>
        <v>320000</v>
      </c>
      <c r="U117" s="56" t="s">
        <v>230</v>
      </c>
      <c r="V117" s="65" t="s">
        <v>296</v>
      </c>
      <c r="W117" s="56" t="s">
        <v>205</v>
      </c>
    </row>
    <row r="118" spans="1:23" s="67" customFormat="1" ht="46.5">
      <c r="A118" s="24">
        <v>12</v>
      </c>
      <c r="B118" s="56" t="s">
        <v>233</v>
      </c>
      <c r="C118" s="56"/>
      <c r="D118" s="56"/>
      <c r="E118" s="56"/>
      <c r="F118" s="56"/>
      <c r="G118" s="24"/>
      <c r="H118" s="56"/>
      <c r="I118" s="56"/>
      <c r="J118" s="56"/>
      <c r="K118" s="56"/>
      <c r="L118" s="56"/>
      <c r="M118" s="56"/>
      <c r="N118" s="56" t="s">
        <v>35</v>
      </c>
      <c r="O118" s="56"/>
      <c r="P118" s="45" t="s">
        <v>244</v>
      </c>
      <c r="Q118" s="57">
        <v>10000</v>
      </c>
      <c r="R118" s="56" t="s">
        <v>37</v>
      </c>
      <c r="S118" s="24">
        <v>1</v>
      </c>
      <c r="T118" s="57">
        <f t="shared" si="6"/>
        <v>10000</v>
      </c>
      <c r="U118" s="56" t="s">
        <v>231</v>
      </c>
      <c r="V118" s="56" t="s">
        <v>232</v>
      </c>
      <c r="W118" s="56" t="s">
        <v>233</v>
      </c>
    </row>
    <row r="119" spans="1:23" s="67" customFormat="1" ht="46.5">
      <c r="A119" s="24">
        <v>13</v>
      </c>
      <c r="B119" s="56" t="s">
        <v>174</v>
      </c>
      <c r="C119" s="56"/>
      <c r="D119" s="56"/>
      <c r="E119" s="56"/>
      <c r="F119" s="56"/>
      <c r="G119" s="24"/>
      <c r="H119" s="56"/>
      <c r="I119" s="56"/>
      <c r="J119" s="56"/>
      <c r="K119" s="56"/>
      <c r="L119" s="56"/>
      <c r="M119" s="56"/>
      <c r="N119" s="56" t="s">
        <v>35</v>
      </c>
      <c r="O119" s="56"/>
      <c r="P119" s="45" t="s">
        <v>247</v>
      </c>
      <c r="Q119" s="57">
        <v>99000</v>
      </c>
      <c r="R119" s="56" t="s">
        <v>37</v>
      </c>
      <c r="S119" s="24">
        <v>1</v>
      </c>
      <c r="T119" s="57">
        <f t="shared" si="6"/>
        <v>99000</v>
      </c>
      <c r="U119" s="56" t="s">
        <v>234</v>
      </c>
      <c r="V119" s="56" t="s">
        <v>235</v>
      </c>
      <c r="W119" s="56" t="s">
        <v>174</v>
      </c>
    </row>
    <row r="120" spans="1:23" s="67" customFormat="1" ht="46.5">
      <c r="A120" s="24">
        <v>14</v>
      </c>
      <c r="B120" s="56" t="s">
        <v>174</v>
      </c>
      <c r="C120" s="56"/>
      <c r="D120" s="56"/>
      <c r="E120" s="56"/>
      <c r="F120" s="56"/>
      <c r="G120" s="24"/>
      <c r="H120" s="56"/>
      <c r="I120" s="56"/>
      <c r="J120" s="56"/>
      <c r="K120" s="56"/>
      <c r="L120" s="56"/>
      <c r="M120" s="56"/>
      <c r="N120" s="56" t="s">
        <v>35</v>
      </c>
      <c r="O120" s="56"/>
      <c r="P120" s="45" t="s">
        <v>245</v>
      </c>
      <c r="Q120" s="57">
        <v>99000</v>
      </c>
      <c r="R120" s="56" t="s">
        <v>37</v>
      </c>
      <c r="S120" s="24">
        <v>1</v>
      </c>
      <c r="T120" s="57">
        <f t="shared" si="6"/>
        <v>99000</v>
      </c>
      <c r="U120" s="56" t="s">
        <v>236</v>
      </c>
      <c r="V120" s="56" t="s">
        <v>237</v>
      </c>
      <c r="W120" s="56" t="s">
        <v>174</v>
      </c>
    </row>
    <row r="121" spans="1:23" s="67" customFormat="1" ht="46.5">
      <c r="A121" s="24">
        <v>15</v>
      </c>
      <c r="B121" s="56" t="s">
        <v>240</v>
      </c>
      <c r="C121" s="56"/>
      <c r="D121" s="56"/>
      <c r="E121" s="56"/>
      <c r="F121" s="56"/>
      <c r="G121" s="24"/>
      <c r="H121" s="56"/>
      <c r="I121" s="56"/>
      <c r="J121" s="56"/>
      <c r="K121" s="56"/>
      <c r="L121" s="56"/>
      <c r="M121" s="56"/>
      <c r="N121" s="56" t="s">
        <v>35</v>
      </c>
      <c r="O121" s="56"/>
      <c r="P121" s="45" t="s">
        <v>246</v>
      </c>
      <c r="Q121" s="57">
        <v>3500</v>
      </c>
      <c r="R121" s="56" t="s">
        <v>37</v>
      </c>
      <c r="S121" s="24">
        <v>1</v>
      </c>
      <c r="T121" s="57">
        <f t="shared" si="6"/>
        <v>3500</v>
      </c>
      <c r="U121" s="56" t="s">
        <v>238</v>
      </c>
      <c r="V121" s="56" t="s">
        <v>239</v>
      </c>
      <c r="W121" s="56" t="s">
        <v>240</v>
      </c>
    </row>
    <row r="122" spans="1:23" s="42" customFormat="1" ht="78.75">
      <c r="A122" s="18" t="s">
        <v>54</v>
      </c>
      <c r="B122" s="34" t="s">
        <v>55</v>
      </c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38"/>
      <c r="Q122" s="20"/>
      <c r="R122" s="20"/>
      <c r="S122" s="20"/>
      <c r="T122" s="20"/>
      <c r="U122" s="20"/>
      <c r="V122" s="20"/>
      <c r="W122" s="20"/>
    </row>
    <row r="123" spans="1:23" s="48" customFormat="1" ht="69.75">
      <c r="A123" s="24">
        <v>1</v>
      </c>
      <c r="B123" s="59" t="s">
        <v>180</v>
      </c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56" t="s">
        <v>35</v>
      </c>
      <c r="O123" s="24"/>
      <c r="P123" s="45" t="s">
        <v>78</v>
      </c>
      <c r="Q123" s="57">
        <v>1730</v>
      </c>
      <c r="R123" s="56" t="s">
        <v>37</v>
      </c>
      <c r="S123" s="24">
        <v>1</v>
      </c>
      <c r="T123" s="57">
        <f aca="true" t="shared" si="7" ref="T123:T129">Q123</f>
        <v>1730</v>
      </c>
      <c r="U123" s="56" t="s">
        <v>79</v>
      </c>
      <c r="V123" s="24" t="s">
        <v>186</v>
      </c>
      <c r="W123" s="59" t="s">
        <v>180</v>
      </c>
    </row>
    <row r="124" spans="1:23" s="67" customFormat="1" ht="69.75">
      <c r="A124" s="24">
        <v>2</v>
      </c>
      <c r="B124" s="59" t="s">
        <v>180</v>
      </c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56" t="s">
        <v>35</v>
      </c>
      <c r="O124" s="24"/>
      <c r="P124" s="45" t="s">
        <v>78</v>
      </c>
      <c r="Q124" s="57">
        <v>150000</v>
      </c>
      <c r="R124" s="56" t="s">
        <v>37</v>
      </c>
      <c r="S124" s="24">
        <v>1</v>
      </c>
      <c r="T124" s="57">
        <f>Q124</f>
        <v>150000</v>
      </c>
      <c r="U124" s="56" t="s">
        <v>79</v>
      </c>
      <c r="V124" s="24" t="s">
        <v>186</v>
      </c>
      <c r="W124" s="59" t="s">
        <v>180</v>
      </c>
    </row>
    <row r="125" spans="1:23" s="69" customFormat="1" ht="69.75">
      <c r="A125" s="24">
        <v>3</v>
      </c>
      <c r="B125" s="59" t="s">
        <v>180</v>
      </c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56" t="s">
        <v>35</v>
      </c>
      <c r="O125" s="24"/>
      <c r="P125" s="45" t="s">
        <v>78</v>
      </c>
      <c r="Q125" s="57">
        <v>700</v>
      </c>
      <c r="R125" s="56" t="s">
        <v>37</v>
      </c>
      <c r="S125" s="24">
        <v>1</v>
      </c>
      <c r="T125" s="57">
        <f>Q125</f>
        <v>700</v>
      </c>
      <c r="U125" s="56" t="s">
        <v>79</v>
      </c>
      <c r="V125" s="24" t="s">
        <v>186</v>
      </c>
      <c r="W125" s="59" t="s">
        <v>180</v>
      </c>
    </row>
    <row r="126" spans="1:23" s="46" customFormat="1" ht="69.75">
      <c r="A126" s="24">
        <v>4</v>
      </c>
      <c r="B126" s="59" t="s">
        <v>95</v>
      </c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 t="s">
        <v>35</v>
      </c>
      <c r="O126" s="56"/>
      <c r="P126" s="45" t="s">
        <v>63</v>
      </c>
      <c r="Q126" s="57">
        <v>4223.15</v>
      </c>
      <c r="R126" s="56" t="s">
        <v>37</v>
      </c>
      <c r="S126" s="58">
        <v>1</v>
      </c>
      <c r="T126" s="57">
        <f t="shared" si="7"/>
        <v>4223.15</v>
      </c>
      <c r="U126" s="56" t="s">
        <v>59</v>
      </c>
      <c r="V126" s="56" t="s">
        <v>187</v>
      </c>
      <c r="W126" s="56" t="s">
        <v>97</v>
      </c>
    </row>
    <row r="127" spans="1:23" s="46" customFormat="1" ht="69.75">
      <c r="A127" s="24">
        <v>5</v>
      </c>
      <c r="B127" s="59" t="s">
        <v>95</v>
      </c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 t="s">
        <v>35</v>
      </c>
      <c r="O127" s="56"/>
      <c r="P127" s="45" t="s">
        <v>63</v>
      </c>
      <c r="Q127" s="57">
        <v>1302</v>
      </c>
      <c r="R127" s="56" t="s">
        <v>37</v>
      </c>
      <c r="S127" s="58">
        <v>1</v>
      </c>
      <c r="T127" s="57">
        <f t="shared" si="7"/>
        <v>1302</v>
      </c>
      <c r="U127" s="56" t="s">
        <v>59</v>
      </c>
      <c r="V127" s="56" t="s">
        <v>188</v>
      </c>
      <c r="W127" s="56" t="s">
        <v>97</v>
      </c>
    </row>
    <row r="128" spans="1:23" s="46" customFormat="1" ht="69.75">
      <c r="A128" s="24">
        <v>6</v>
      </c>
      <c r="B128" s="59" t="s">
        <v>95</v>
      </c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 t="s">
        <v>35</v>
      </c>
      <c r="O128" s="56"/>
      <c r="P128" s="45" t="s">
        <v>63</v>
      </c>
      <c r="Q128" s="57">
        <v>1010.4</v>
      </c>
      <c r="R128" s="56" t="s">
        <v>37</v>
      </c>
      <c r="S128" s="58">
        <v>1</v>
      </c>
      <c r="T128" s="57">
        <f t="shared" si="7"/>
        <v>1010.4</v>
      </c>
      <c r="U128" s="56" t="s">
        <v>59</v>
      </c>
      <c r="V128" s="56" t="s">
        <v>189</v>
      </c>
      <c r="W128" s="56" t="s">
        <v>97</v>
      </c>
    </row>
    <row r="129" spans="1:23" s="66" customFormat="1" ht="69.75">
      <c r="A129" s="24">
        <v>7</v>
      </c>
      <c r="B129" s="59" t="s">
        <v>95</v>
      </c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 t="s">
        <v>35</v>
      </c>
      <c r="O129" s="56"/>
      <c r="P129" s="45" t="s">
        <v>63</v>
      </c>
      <c r="Q129" s="57">
        <v>22.66</v>
      </c>
      <c r="R129" s="56" t="s">
        <v>37</v>
      </c>
      <c r="S129" s="58">
        <v>1</v>
      </c>
      <c r="T129" s="57">
        <f t="shared" si="7"/>
        <v>22.66</v>
      </c>
      <c r="U129" s="56" t="s">
        <v>59</v>
      </c>
      <c r="V129" s="56" t="s">
        <v>190</v>
      </c>
      <c r="W129" s="56" t="s">
        <v>97</v>
      </c>
    </row>
    <row r="130" spans="1:23" ht="46.5">
      <c r="A130" s="24">
        <v>8</v>
      </c>
      <c r="B130" s="56" t="s">
        <v>200</v>
      </c>
      <c r="C130" s="56"/>
      <c r="D130" s="56"/>
      <c r="E130" s="56"/>
      <c r="F130" s="56"/>
      <c r="H130" s="56"/>
      <c r="I130" s="56"/>
      <c r="J130" s="56"/>
      <c r="K130" s="56"/>
      <c r="L130" s="56"/>
      <c r="M130" s="56"/>
      <c r="N130" s="56" t="s">
        <v>35</v>
      </c>
      <c r="O130" s="56"/>
      <c r="P130" s="45" t="s">
        <v>280</v>
      </c>
      <c r="Q130" s="57">
        <v>12070</v>
      </c>
      <c r="R130" s="56" t="s">
        <v>37</v>
      </c>
      <c r="S130" s="58">
        <v>1</v>
      </c>
      <c r="T130" s="57">
        <f aca="true" t="shared" si="8" ref="T130:T138">Q130</f>
        <v>12070</v>
      </c>
      <c r="U130" s="56" t="s">
        <v>248</v>
      </c>
      <c r="V130" s="56" t="s">
        <v>249</v>
      </c>
      <c r="W130" s="56" t="s">
        <v>200</v>
      </c>
    </row>
    <row r="131" spans="1:23" ht="48" customHeight="1">
      <c r="A131" s="24">
        <v>9</v>
      </c>
      <c r="B131" s="56" t="s">
        <v>202</v>
      </c>
      <c r="C131" s="56"/>
      <c r="D131" s="56"/>
      <c r="E131" s="56"/>
      <c r="F131" s="56"/>
      <c r="H131" s="56"/>
      <c r="I131" s="56"/>
      <c r="J131" s="56"/>
      <c r="K131" s="56"/>
      <c r="L131" s="56"/>
      <c r="M131" s="56"/>
      <c r="N131" s="56" t="s">
        <v>35</v>
      </c>
      <c r="O131" s="56"/>
      <c r="P131" s="45" t="s">
        <v>99</v>
      </c>
      <c r="Q131" s="57">
        <v>21970</v>
      </c>
      <c r="R131" s="56" t="s">
        <v>37</v>
      </c>
      <c r="S131" s="58">
        <v>1</v>
      </c>
      <c r="T131" s="57">
        <f t="shared" si="8"/>
        <v>21970</v>
      </c>
      <c r="U131" s="56" t="s">
        <v>86</v>
      </c>
      <c r="V131" s="56" t="s">
        <v>250</v>
      </c>
      <c r="W131" s="56" t="s">
        <v>202</v>
      </c>
    </row>
    <row r="132" spans="1:23" ht="46.5">
      <c r="A132" s="24">
        <v>10</v>
      </c>
      <c r="B132" s="56" t="s">
        <v>202</v>
      </c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 t="s">
        <v>35</v>
      </c>
      <c r="O132" s="56"/>
      <c r="P132" s="45" t="s">
        <v>98</v>
      </c>
      <c r="Q132" s="57">
        <v>97332</v>
      </c>
      <c r="R132" s="56" t="s">
        <v>37</v>
      </c>
      <c r="S132" s="58">
        <v>1</v>
      </c>
      <c r="T132" s="57">
        <f t="shared" si="8"/>
        <v>97332</v>
      </c>
      <c r="U132" s="56" t="s">
        <v>102</v>
      </c>
      <c r="V132" s="56" t="s">
        <v>251</v>
      </c>
      <c r="W132" s="56" t="s">
        <v>202</v>
      </c>
    </row>
    <row r="133" spans="1:23" ht="26.25">
      <c r="A133" s="24">
        <v>11</v>
      </c>
      <c r="B133" s="56" t="s">
        <v>205</v>
      </c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 t="s">
        <v>35</v>
      </c>
      <c r="O133" s="56"/>
      <c r="P133" s="45" t="s">
        <v>292</v>
      </c>
      <c r="Q133" s="57">
        <v>16000</v>
      </c>
      <c r="R133" s="56" t="s">
        <v>37</v>
      </c>
      <c r="S133" s="58">
        <v>1</v>
      </c>
      <c r="T133" s="57">
        <f t="shared" si="8"/>
        <v>16000</v>
      </c>
      <c r="U133" s="56" t="s">
        <v>87</v>
      </c>
      <c r="V133" s="56" t="s">
        <v>252</v>
      </c>
      <c r="W133" s="56" t="s">
        <v>205</v>
      </c>
    </row>
    <row r="134" spans="1:23" ht="30">
      <c r="A134" s="24">
        <v>12</v>
      </c>
      <c r="B134" s="56" t="s">
        <v>106</v>
      </c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 t="s">
        <v>35</v>
      </c>
      <c r="O134" s="56"/>
      <c r="P134" s="45" t="s">
        <v>281</v>
      </c>
      <c r="Q134" s="57">
        <v>328688</v>
      </c>
      <c r="R134" s="56" t="s">
        <v>37</v>
      </c>
      <c r="S134" s="58">
        <v>1</v>
      </c>
      <c r="T134" s="57">
        <f t="shared" si="8"/>
        <v>328688</v>
      </c>
      <c r="U134" s="56" t="s">
        <v>253</v>
      </c>
      <c r="V134" s="65" t="s">
        <v>297</v>
      </c>
      <c r="W134" s="56" t="s">
        <v>106</v>
      </c>
    </row>
    <row r="135" spans="1:23" ht="69.75">
      <c r="A135" s="24">
        <v>13</v>
      </c>
      <c r="B135" s="56" t="s">
        <v>256</v>
      </c>
      <c r="C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 t="s">
        <v>35</v>
      </c>
      <c r="O135" s="56"/>
      <c r="P135" s="45" t="s">
        <v>282</v>
      </c>
      <c r="Q135" s="57">
        <v>99000</v>
      </c>
      <c r="R135" s="56" t="s">
        <v>37</v>
      </c>
      <c r="S135" s="58">
        <v>1</v>
      </c>
      <c r="T135" s="57">
        <f>Q135</f>
        <v>99000</v>
      </c>
      <c r="U135" s="56" t="s">
        <v>254</v>
      </c>
      <c r="V135" s="56" t="s">
        <v>255</v>
      </c>
      <c r="W135" s="56" t="s">
        <v>256</v>
      </c>
    </row>
    <row r="136" spans="1:23" ht="46.5">
      <c r="A136" s="24">
        <v>14</v>
      </c>
      <c r="B136" s="56" t="s">
        <v>256</v>
      </c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 t="s">
        <v>35</v>
      </c>
      <c r="O136" s="56"/>
      <c r="P136" s="45" t="s">
        <v>98</v>
      </c>
      <c r="Q136" s="57">
        <v>90887.62</v>
      </c>
      <c r="R136" s="56" t="s">
        <v>37</v>
      </c>
      <c r="S136" s="58">
        <v>1</v>
      </c>
      <c r="T136" s="57">
        <f t="shared" si="8"/>
        <v>90887.62</v>
      </c>
      <c r="U136" s="56" t="s">
        <v>101</v>
      </c>
      <c r="V136" s="56" t="s">
        <v>257</v>
      </c>
      <c r="W136" s="56" t="s">
        <v>256</v>
      </c>
    </row>
    <row r="137" spans="1:23" ht="69.75">
      <c r="A137" s="24">
        <v>15</v>
      </c>
      <c r="B137" s="56" t="s">
        <v>260</v>
      </c>
      <c r="C137" s="56"/>
      <c r="D137" s="56"/>
      <c r="E137" s="56"/>
      <c r="F137" s="56"/>
      <c r="H137" s="56"/>
      <c r="I137" s="56"/>
      <c r="J137" s="56"/>
      <c r="K137" s="56"/>
      <c r="L137" s="56"/>
      <c r="M137" s="56"/>
      <c r="N137" s="56" t="s">
        <v>35</v>
      </c>
      <c r="O137" s="56"/>
      <c r="P137" s="45" t="s">
        <v>283</v>
      </c>
      <c r="Q137" s="57">
        <v>55400</v>
      </c>
      <c r="R137" s="56" t="s">
        <v>37</v>
      </c>
      <c r="S137" s="58">
        <v>1</v>
      </c>
      <c r="T137" s="57">
        <f>Q137</f>
        <v>55400</v>
      </c>
      <c r="U137" s="56" t="s">
        <v>258</v>
      </c>
      <c r="V137" s="56" t="s">
        <v>259</v>
      </c>
      <c r="W137" s="56" t="s">
        <v>260</v>
      </c>
    </row>
    <row r="138" spans="1:23" ht="43.5" customHeight="1">
      <c r="A138" s="24">
        <v>16</v>
      </c>
      <c r="B138" s="56" t="s">
        <v>174</v>
      </c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 t="s">
        <v>35</v>
      </c>
      <c r="O138" s="56"/>
      <c r="P138" s="45" t="s">
        <v>284</v>
      </c>
      <c r="Q138" s="57">
        <v>99000</v>
      </c>
      <c r="R138" s="56" t="s">
        <v>37</v>
      </c>
      <c r="S138" s="58">
        <v>1</v>
      </c>
      <c r="T138" s="57">
        <f t="shared" si="8"/>
        <v>99000</v>
      </c>
      <c r="U138" s="56" t="s">
        <v>75</v>
      </c>
      <c r="V138" s="56" t="s">
        <v>261</v>
      </c>
      <c r="W138" s="56" t="s">
        <v>174</v>
      </c>
    </row>
    <row r="139" spans="1:23" s="55" customFormat="1" ht="43.5" customHeight="1">
      <c r="A139" s="24">
        <v>17</v>
      </c>
      <c r="B139" s="56" t="s">
        <v>174</v>
      </c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 t="s">
        <v>35</v>
      </c>
      <c r="O139" s="56"/>
      <c r="P139" s="45" t="s">
        <v>285</v>
      </c>
      <c r="Q139" s="57">
        <v>33000</v>
      </c>
      <c r="R139" s="56" t="s">
        <v>37</v>
      </c>
      <c r="S139" s="58">
        <v>1</v>
      </c>
      <c r="T139" s="57">
        <f aca="true" t="shared" si="9" ref="T139:T148">Q139</f>
        <v>33000</v>
      </c>
      <c r="U139" s="56" t="s">
        <v>262</v>
      </c>
      <c r="V139" s="56" t="s">
        <v>263</v>
      </c>
      <c r="W139" s="56" t="s">
        <v>174</v>
      </c>
    </row>
    <row r="140" spans="1:23" s="55" customFormat="1" ht="46.5">
      <c r="A140" s="24">
        <v>18</v>
      </c>
      <c r="B140" s="56" t="s">
        <v>174</v>
      </c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 t="s">
        <v>35</v>
      </c>
      <c r="O140" s="56"/>
      <c r="P140" s="45" t="s">
        <v>286</v>
      </c>
      <c r="Q140" s="57">
        <v>295250</v>
      </c>
      <c r="R140" s="56" t="s">
        <v>37</v>
      </c>
      <c r="S140" s="58">
        <v>1</v>
      </c>
      <c r="T140" s="57">
        <f t="shared" si="9"/>
        <v>295250</v>
      </c>
      <c r="U140" s="56" t="s">
        <v>264</v>
      </c>
      <c r="V140" s="65" t="s">
        <v>298</v>
      </c>
      <c r="W140" s="56" t="s">
        <v>174</v>
      </c>
    </row>
    <row r="141" spans="1:23" s="55" customFormat="1" ht="43.5" customHeight="1">
      <c r="A141" s="24">
        <v>19</v>
      </c>
      <c r="B141" s="56" t="s">
        <v>266</v>
      </c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 t="s">
        <v>35</v>
      </c>
      <c r="O141" s="56"/>
      <c r="P141" s="45" t="s">
        <v>98</v>
      </c>
      <c r="Q141" s="57">
        <v>96997</v>
      </c>
      <c r="R141" s="56" t="s">
        <v>37</v>
      </c>
      <c r="S141" s="58">
        <v>1</v>
      </c>
      <c r="T141" s="57">
        <f t="shared" si="9"/>
        <v>96997</v>
      </c>
      <c r="U141" s="56" t="s">
        <v>102</v>
      </c>
      <c r="V141" s="56" t="s">
        <v>265</v>
      </c>
      <c r="W141" s="56" t="s">
        <v>266</v>
      </c>
    </row>
    <row r="142" spans="1:23" s="55" customFormat="1" ht="43.5" customHeight="1">
      <c r="A142" s="24">
        <v>20</v>
      </c>
      <c r="B142" s="56" t="s">
        <v>266</v>
      </c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 t="s">
        <v>35</v>
      </c>
      <c r="O142" s="56"/>
      <c r="P142" s="45" t="s">
        <v>287</v>
      </c>
      <c r="Q142" s="57">
        <v>15200</v>
      </c>
      <c r="R142" s="56" t="s">
        <v>37</v>
      </c>
      <c r="S142" s="58">
        <v>1</v>
      </c>
      <c r="T142" s="57">
        <f t="shared" si="9"/>
        <v>15200</v>
      </c>
      <c r="U142" s="56" t="s">
        <v>267</v>
      </c>
      <c r="V142" s="56" t="s">
        <v>268</v>
      </c>
      <c r="W142" s="56" t="s">
        <v>266</v>
      </c>
    </row>
    <row r="143" spans="1:23" s="55" customFormat="1" ht="43.5" customHeight="1">
      <c r="A143" s="24">
        <v>21</v>
      </c>
      <c r="B143" s="56" t="s">
        <v>269</v>
      </c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 t="s">
        <v>35</v>
      </c>
      <c r="O143" s="56"/>
      <c r="P143" s="45" t="s">
        <v>281</v>
      </c>
      <c r="Q143" s="57">
        <v>1721004</v>
      </c>
      <c r="R143" s="56" t="s">
        <v>37</v>
      </c>
      <c r="S143" s="58">
        <v>1</v>
      </c>
      <c r="T143" s="57">
        <f t="shared" si="9"/>
        <v>1721004</v>
      </c>
      <c r="U143" s="56" t="s">
        <v>253</v>
      </c>
      <c r="V143" s="65" t="s">
        <v>299</v>
      </c>
      <c r="W143" s="56" t="s">
        <v>269</v>
      </c>
    </row>
    <row r="144" spans="1:23" s="55" customFormat="1" ht="43.5" customHeight="1">
      <c r="A144" s="24">
        <v>22</v>
      </c>
      <c r="B144" s="56" t="s">
        <v>219</v>
      </c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 t="s">
        <v>35</v>
      </c>
      <c r="O144" s="56"/>
      <c r="P144" s="45" t="s">
        <v>288</v>
      </c>
      <c r="Q144" s="57">
        <v>2500</v>
      </c>
      <c r="R144" s="56" t="s">
        <v>37</v>
      </c>
      <c r="S144" s="58">
        <v>1</v>
      </c>
      <c r="T144" s="57">
        <f t="shared" si="9"/>
        <v>2500</v>
      </c>
      <c r="U144" s="56" t="s">
        <v>270</v>
      </c>
      <c r="V144" s="56" t="s">
        <v>271</v>
      </c>
      <c r="W144" s="56" t="s">
        <v>219</v>
      </c>
    </row>
    <row r="145" spans="1:23" s="55" customFormat="1" ht="43.5" customHeight="1">
      <c r="A145" s="24">
        <v>23</v>
      </c>
      <c r="B145" s="56" t="s">
        <v>196</v>
      </c>
      <c r="C145" s="56"/>
      <c r="D145" s="56"/>
      <c r="E145" s="56"/>
      <c r="F145" s="56"/>
      <c r="H145" s="56"/>
      <c r="I145" s="56"/>
      <c r="J145" s="56"/>
      <c r="K145" s="56"/>
      <c r="L145" s="56"/>
      <c r="M145" s="56"/>
      <c r="N145" s="56" t="s">
        <v>35</v>
      </c>
      <c r="O145" s="56"/>
      <c r="P145" s="45" t="s">
        <v>291</v>
      </c>
      <c r="Q145" s="57">
        <v>8000</v>
      </c>
      <c r="R145" s="56" t="s">
        <v>37</v>
      </c>
      <c r="S145" s="58">
        <v>1</v>
      </c>
      <c r="T145" s="57">
        <f t="shared" si="9"/>
        <v>8000</v>
      </c>
      <c r="U145" s="56" t="s">
        <v>272</v>
      </c>
      <c r="V145" s="56" t="s">
        <v>273</v>
      </c>
      <c r="W145" s="56" t="s">
        <v>196</v>
      </c>
    </row>
    <row r="146" spans="1:23" s="55" customFormat="1" ht="43.5" customHeight="1">
      <c r="A146" s="24">
        <v>24</v>
      </c>
      <c r="B146" s="56" t="s">
        <v>276</v>
      </c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 t="s">
        <v>35</v>
      </c>
      <c r="O146" s="56"/>
      <c r="P146" s="45" t="s">
        <v>289</v>
      </c>
      <c r="Q146" s="57">
        <v>99900</v>
      </c>
      <c r="R146" s="56" t="s">
        <v>37</v>
      </c>
      <c r="S146" s="58">
        <v>1</v>
      </c>
      <c r="T146" s="57">
        <f t="shared" si="9"/>
        <v>99900</v>
      </c>
      <c r="U146" s="56" t="s">
        <v>274</v>
      </c>
      <c r="V146" s="56" t="s">
        <v>275</v>
      </c>
      <c r="W146" s="56" t="s">
        <v>276</v>
      </c>
    </row>
    <row r="147" spans="1:23" s="55" customFormat="1" ht="43.5" customHeight="1">
      <c r="A147" s="24">
        <v>25</v>
      </c>
      <c r="B147" s="56" t="s">
        <v>278</v>
      </c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 t="s">
        <v>35</v>
      </c>
      <c r="O147" s="56"/>
      <c r="P147" s="45" t="s">
        <v>290</v>
      </c>
      <c r="Q147" s="57">
        <v>99000</v>
      </c>
      <c r="R147" s="56" t="s">
        <v>37</v>
      </c>
      <c r="S147" s="58">
        <v>1</v>
      </c>
      <c r="T147" s="57">
        <f t="shared" si="9"/>
        <v>99000</v>
      </c>
      <c r="U147" s="56" t="s">
        <v>100</v>
      </c>
      <c r="V147" s="56" t="s">
        <v>277</v>
      </c>
      <c r="W147" s="56" t="s">
        <v>278</v>
      </c>
    </row>
    <row r="148" spans="1:23" s="55" customFormat="1" ht="43.5" customHeight="1">
      <c r="A148" s="24">
        <v>26</v>
      </c>
      <c r="B148" s="56" t="s">
        <v>278</v>
      </c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 t="s">
        <v>35</v>
      </c>
      <c r="O148" s="56"/>
      <c r="P148" s="45" t="s">
        <v>85</v>
      </c>
      <c r="Q148" s="57">
        <v>99900</v>
      </c>
      <c r="R148" s="56" t="s">
        <v>37</v>
      </c>
      <c r="S148" s="58">
        <v>1</v>
      </c>
      <c r="T148" s="57">
        <f t="shared" si="9"/>
        <v>99900</v>
      </c>
      <c r="U148" s="56" t="s">
        <v>103</v>
      </c>
      <c r="V148" s="56" t="s">
        <v>279</v>
      </c>
      <c r="W148" s="56" t="s">
        <v>278</v>
      </c>
    </row>
    <row r="149" spans="1:23" ht="46.5">
      <c r="A149" s="24">
        <v>27</v>
      </c>
      <c r="B149" s="59" t="s">
        <v>194</v>
      </c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 t="s">
        <v>35</v>
      </c>
      <c r="O149" s="56"/>
      <c r="P149" s="45" t="s">
        <v>76</v>
      </c>
      <c r="Q149" s="57">
        <v>5098.08</v>
      </c>
      <c r="R149" s="56" t="s">
        <v>37</v>
      </c>
      <c r="S149" s="58">
        <v>1</v>
      </c>
      <c r="T149" s="57">
        <f aca="true" t="shared" si="10" ref="T149:T155">Q149</f>
        <v>5098.08</v>
      </c>
      <c r="U149" s="56" t="s">
        <v>64</v>
      </c>
      <c r="V149" s="56" t="s">
        <v>65</v>
      </c>
      <c r="W149" s="56" t="s">
        <v>97</v>
      </c>
    </row>
    <row r="150" spans="1:23" ht="46.5">
      <c r="A150" s="24">
        <v>28</v>
      </c>
      <c r="B150" s="59" t="s">
        <v>194</v>
      </c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 t="s">
        <v>35</v>
      </c>
      <c r="O150" s="56"/>
      <c r="P150" s="45" t="s">
        <v>77</v>
      </c>
      <c r="Q150" s="57">
        <v>66</v>
      </c>
      <c r="R150" s="56" t="s">
        <v>37</v>
      </c>
      <c r="S150" s="58">
        <v>1</v>
      </c>
      <c r="T150" s="57">
        <f t="shared" si="10"/>
        <v>66</v>
      </c>
      <c r="U150" s="56" t="s">
        <v>64</v>
      </c>
      <c r="V150" s="56" t="s">
        <v>65</v>
      </c>
      <c r="W150" s="56" t="s">
        <v>97</v>
      </c>
    </row>
    <row r="151" spans="1:23" ht="69.75">
      <c r="A151" s="24">
        <v>29</v>
      </c>
      <c r="B151" s="59" t="s">
        <v>194</v>
      </c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 t="s">
        <v>35</v>
      </c>
      <c r="O151" s="56"/>
      <c r="P151" s="45" t="s">
        <v>69</v>
      </c>
      <c r="Q151" s="57">
        <v>54662.03</v>
      </c>
      <c r="R151" s="56" t="s">
        <v>37</v>
      </c>
      <c r="S151" s="58">
        <v>1</v>
      </c>
      <c r="T151" s="57">
        <f t="shared" si="10"/>
        <v>54662.03</v>
      </c>
      <c r="U151" s="56" t="s">
        <v>64</v>
      </c>
      <c r="V151" s="56" t="s">
        <v>66</v>
      </c>
      <c r="W151" s="56" t="s">
        <v>97</v>
      </c>
    </row>
    <row r="152" spans="1:23" ht="46.5">
      <c r="A152" s="24">
        <v>30</v>
      </c>
      <c r="B152" s="59" t="s">
        <v>194</v>
      </c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 t="s">
        <v>35</v>
      </c>
      <c r="O152" s="56"/>
      <c r="P152" s="45" t="s">
        <v>74</v>
      </c>
      <c r="Q152" s="57">
        <v>147.55</v>
      </c>
      <c r="R152" s="56" t="s">
        <v>37</v>
      </c>
      <c r="S152" s="58">
        <v>1</v>
      </c>
      <c r="T152" s="57">
        <f t="shared" si="10"/>
        <v>147.55</v>
      </c>
      <c r="U152" s="56" t="s">
        <v>64</v>
      </c>
      <c r="V152" s="56" t="s">
        <v>66</v>
      </c>
      <c r="W152" s="56" t="s">
        <v>97</v>
      </c>
    </row>
    <row r="153" spans="1:23" ht="46.5">
      <c r="A153" s="24">
        <v>31</v>
      </c>
      <c r="B153" s="59" t="s">
        <v>194</v>
      </c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 t="s">
        <v>35</v>
      </c>
      <c r="O153" s="56"/>
      <c r="P153" s="45" t="s">
        <v>73</v>
      </c>
      <c r="Q153" s="57">
        <v>198</v>
      </c>
      <c r="R153" s="56" t="s">
        <v>37</v>
      </c>
      <c r="S153" s="58">
        <v>1</v>
      </c>
      <c r="T153" s="57">
        <f t="shared" si="10"/>
        <v>198</v>
      </c>
      <c r="U153" s="56" t="s">
        <v>64</v>
      </c>
      <c r="V153" s="56" t="s">
        <v>66</v>
      </c>
      <c r="W153" s="56" t="s">
        <v>97</v>
      </c>
    </row>
    <row r="154" spans="1:23" s="67" customFormat="1" ht="46.5">
      <c r="A154" s="24">
        <v>32</v>
      </c>
      <c r="B154" s="59" t="s">
        <v>180</v>
      </c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 t="s">
        <v>35</v>
      </c>
      <c r="O154" s="56"/>
      <c r="P154" s="45" t="s">
        <v>68</v>
      </c>
      <c r="Q154" s="57">
        <v>33199.6</v>
      </c>
      <c r="R154" s="56" t="s">
        <v>37</v>
      </c>
      <c r="S154" s="58">
        <v>1</v>
      </c>
      <c r="T154" s="57">
        <f>Q154</f>
        <v>33199.6</v>
      </c>
      <c r="U154" s="56" t="s">
        <v>67</v>
      </c>
      <c r="V154" s="56" t="s">
        <v>191</v>
      </c>
      <c r="W154" s="56" t="s">
        <v>97</v>
      </c>
    </row>
    <row r="155" spans="1:23" ht="26.25">
      <c r="A155" s="24">
        <v>33</v>
      </c>
      <c r="B155" s="59" t="s">
        <v>194</v>
      </c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 t="s">
        <v>35</v>
      </c>
      <c r="O155" s="56"/>
      <c r="P155" s="45" t="s">
        <v>68</v>
      </c>
      <c r="Q155" s="57">
        <v>5681.12</v>
      </c>
      <c r="R155" s="56" t="s">
        <v>37</v>
      </c>
      <c r="S155" s="58">
        <v>1</v>
      </c>
      <c r="T155" s="57">
        <f t="shared" si="10"/>
        <v>5681.12</v>
      </c>
      <c r="U155" s="56" t="s">
        <v>72</v>
      </c>
      <c r="V155" s="56" t="s">
        <v>192</v>
      </c>
      <c r="W155" s="56" t="s">
        <v>193</v>
      </c>
    </row>
    <row r="156" spans="1:23" s="4" customFormat="1" ht="105">
      <c r="A156" s="18" t="s">
        <v>56</v>
      </c>
      <c r="B156" s="34" t="s">
        <v>57</v>
      </c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6"/>
      <c r="O156" s="20"/>
      <c r="P156" s="38"/>
      <c r="Q156" s="25"/>
      <c r="R156" s="20"/>
      <c r="S156" s="20"/>
      <c r="T156" s="25"/>
      <c r="U156" s="20"/>
      <c r="V156" s="20"/>
      <c r="W156" s="18"/>
    </row>
    <row r="157" spans="1:23" s="5" customFormat="1" ht="26.25">
      <c r="A157" s="6"/>
      <c r="B157" s="35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9"/>
      <c r="O157" s="28"/>
      <c r="P157" s="39"/>
      <c r="Q157" s="30"/>
      <c r="R157" s="28"/>
      <c r="S157" s="28"/>
      <c r="T157" s="30"/>
      <c r="U157" s="28"/>
      <c r="V157" s="28"/>
      <c r="W157" s="27"/>
    </row>
    <row r="158" spans="1:23" ht="66" customHeight="1">
      <c r="A158" s="6"/>
      <c r="B158" s="77" t="s">
        <v>84</v>
      </c>
      <c r="C158" s="77"/>
      <c r="D158" s="77"/>
      <c r="E158" s="77"/>
      <c r="F158" s="77"/>
      <c r="G158" s="77"/>
      <c r="H158" s="77"/>
      <c r="I158" s="77"/>
      <c r="J158" s="77"/>
      <c r="K158" s="77"/>
      <c r="L158" s="78" t="s">
        <v>58</v>
      </c>
      <c r="M158" s="78"/>
      <c r="N158" s="78"/>
      <c r="O158" s="78"/>
      <c r="P158" s="36" t="s">
        <v>71</v>
      </c>
      <c r="Q158" s="31"/>
      <c r="R158" s="6"/>
      <c r="S158" s="6"/>
      <c r="T158" s="31"/>
      <c r="U158" s="6"/>
      <c r="V158" s="6"/>
      <c r="W158" s="6"/>
    </row>
    <row r="159" ht="26.25">
      <c r="A159" s="8"/>
    </row>
    <row r="160" ht="26.25">
      <c r="A160" s="8"/>
    </row>
    <row r="161" ht="26.25">
      <c r="A161" s="8"/>
    </row>
    <row r="162" ht="26.25">
      <c r="A162" s="8"/>
    </row>
    <row r="163" ht="26.25">
      <c r="A163" s="8"/>
    </row>
    <row r="164" ht="26.25">
      <c r="A164" s="8"/>
    </row>
    <row r="165" ht="26.25">
      <c r="A165" s="8"/>
    </row>
    <row r="166" ht="26.25">
      <c r="A166" s="8"/>
    </row>
    <row r="167" ht="26.25">
      <c r="A167" s="8"/>
    </row>
    <row r="168" ht="26.25">
      <c r="A168" s="8"/>
    </row>
    <row r="169" ht="26.25">
      <c r="A169" s="8"/>
    </row>
    <row r="170" ht="26.25">
      <c r="A170" s="8"/>
    </row>
    <row r="171" ht="26.25">
      <c r="A171" s="8"/>
    </row>
    <row r="172" ht="26.25">
      <c r="A172" s="8"/>
    </row>
    <row r="173" ht="26.25">
      <c r="A173" s="8"/>
    </row>
    <row r="174" ht="26.25">
      <c r="A174" s="8"/>
    </row>
    <row r="175" ht="26.25">
      <c r="A175" s="8"/>
    </row>
    <row r="176" ht="26.25">
      <c r="A176" s="8"/>
    </row>
    <row r="177" ht="26.25">
      <c r="A177" s="8"/>
    </row>
    <row r="178" ht="26.25">
      <c r="A178" s="8"/>
    </row>
    <row r="179" ht="26.25">
      <c r="A179" s="8"/>
    </row>
    <row r="180" ht="26.25">
      <c r="A180" s="8"/>
    </row>
    <row r="181" ht="26.25">
      <c r="A181" s="8"/>
    </row>
    <row r="182" ht="26.25">
      <c r="A182" s="8"/>
    </row>
    <row r="183" ht="26.25">
      <c r="A183" s="8"/>
    </row>
    <row r="184" ht="26.25">
      <c r="A184" s="8"/>
    </row>
    <row r="185" ht="26.25">
      <c r="A185" s="8"/>
    </row>
    <row r="186" ht="26.25">
      <c r="A186" s="8"/>
    </row>
    <row r="187" ht="26.25">
      <c r="A187" s="8"/>
    </row>
    <row r="188" ht="26.25">
      <c r="A188" s="8"/>
    </row>
    <row r="189" ht="26.25">
      <c r="A189" s="8"/>
    </row>
    <row r="190" ht="26.25">
      <c r="A190" s="8"/>
    </row>
    <row r="191" ht="26.25">
      <c r="A191" s="8"/>
    </row>
    <row r="192" ht="26.25">
      <c r="A192" s="8"/>
    </row>
    <row r="193" ht="26.25">
      <c r="A193" s="8"/>
    </row>
    <row r="194" ht="26.25">
      <c r="A194" s="8"/>
    </row>
    <row r="195" ht="26.25">
      <c r="A195" s="8"/>
    </row>
    <row r="196" ht="26.25">
      <c r="A196" s="2">
        <v>9</v>
      </c>
    </row>
    <row r="197" ht="26.25">
      <c r="A197" s="2">
        <v>10</v>
      </c>
    </row>
    <row r="198" ht="26.25">
      <c r="A198" s="2">
        <v>11</v>
      </c>
    </row>
    <row r="199" ht="26.25">
      <c r="A199" s="2">
        <v>12</v>
      </c>
    </row>
    <row r="200" ht="26.25">
      <c r="A200" s="2">
        <v>13</v>
      </c>
    </row>
    <row r="201" ht="26.25">
      <c r="A201" s="2">
        <v>14</v>
      </c>
    </row>
    <row r="202" ht="26.25">
      <c r="A202" s="2">
        <v>15</v>
      </c>
    </row>
    <row r="203" ht="26.25">
      <c r="A203" s="2">
        <v>16</v>
      </c>
    </row>
    <row r="204" ht="26.25">
      <c r="A204" s="2">
        <v>17</v>
      </c>
    </row>
    <row r="205" ht="26.25">
      <c r="A205" s="2">
        <v>18</v>
      </c>
    </row>
    <row r="206" ht="26.25">
      <c r="A206" s="2">
        <v>19</v>
      </c>
    </row>
    <row r="207" ht="26.25">
      <c r="A207" s="2">
        <v>20</v>
      </c>
    </row>
    <row r="208" ht="26.25">
      <c r="A208" s="2">
        <v>21</v>
      </c>
    </row>
    <row r="209" ht="26.25">
      <c r="A209" s="2">
        <v>22</v>
      </c>
    </row>
    <row r="210" ht="26.25">
      <c r="A210" s="2">
        <v>23</v>
      </c>
    </row>
    <row r="211" ht="26.25">
      <c r="A211" s="8"/>
    </row>
    <row r="212" ht="26.25">
      <c r="A212" s="8"/>
    </row>
    <row r="213" ht="26.25">
      <c r="A213" s="7" t="s">
        <v>56</v>
      </c>
    </row>
    <row r="214" ht="26.25">
      <c r="A214" s="5"/>
    </row>
  </sheetData>
  <sheetProtection selectLockedCells="1" selectUnlockedCells="1"/>
  <mergeCells count="22">
    <mergeCell ref="N6:O6"/>
    <mergeCell ref="C7:H7"/>
    <mergeCell ref="N7:N8"/>
    <mergeCell ref="O7:O8"/>
    <mergeCell ref="V10:W10"/>
    <mergeCell ref="B158:K158"/>
    <mergeCell ref="L158:O158"/>
    <mergeCell ref="S5:S9"/>
    <mergeCell ref="T5:T9"/>
    <mergeCell ref="U5:U9"/>
    <mergeCell ref="C5:O5"/>
    <mergeCell ref="P5:P9"/>
    <mergeCell ref="Q5:Q9"/>
    <mergeCell ref="R5:R9"/>
    <mergeCell ref="V5:W9"/>
    <mergeCell ref="C6:M6"/>
    <mergeCell ref="B1:W1"/>
    <mergeCell ref="B2:W2"/>
    <mergeCell ref="A3:W3"/>
    <mergeCell ref="A4:P4"/>
    <mergeCell ref="A5:A9"/>
    <mergeCell ref="B5:B9"/>
  </mergeCells>
  <hyperlinks>
    <hyperlink ref="V84" r:id="rId1" display="https://zakupki.gov.ru/epz/contractfz223/card/contract-info.html?id=16603562"/>
    <hyperlink ref="V88" r:id="rId2" display="https://zakupki.gov.ru/epz/contractfz223/card/contract-info.html?id=16613799"/>
    <hyperlink ref="V82" r:id="rId3" display="https://zakupki.gov.ru/epz/contractfz223/card/contract-info.html?id=16566559"/>
    <hyperlink ref="V117" r:id="rId4" display="https://zakupki.gov.ru/epz/contractfz223/card/contract-info.html?id=16582433"/>
    <hyperlink ref="V134" r:id="rId5" display="https://zakupki.gov.ru/epz/contractfz223/card/contract-info.html?id=16631014"/>
    <hyperlink ref="V140" r:id="rId6" display="https://zakupki.gov.ru/epz/contractfz223/card/contract-info.html?id=16689260"/>
    <hyperlink ref="V143" r:id="rId7" display="https://zakupki.gov.ru/epz/contractfz223/card/contract-info.html?id=16689454"/>
    <hyperlink ref="V96" r:id="rId8" display="https://zakupki.gov.ru/epz/contractfz223/card/contract-info.html?id=16725173"/>
    <hyperlink ref="V97" r:id="rId9" display="https://zakupki.gov.ru/epz/contractfz223/card/contract-info.html?id=16725211"/>
    <hyperlink ref="V98" r:id="rId10" display="https://zakupki.gov.ru/epz/contractfz223/card/contract-info.html?id=16725255"/>
    <hyperlink ref="V99" r:id="rId11" display="https://zakupki.gov.ru/epz/contractfz223/card/contract-info.html?id=16725109"/>
    <hyperlink ref="V115" r:id="rId12" display="https://zakupki.gov.ru/epz/contractfz223/card/contract-info.html?id=16534895"/>
    <hyperlink ref="V113" r:id="rId13" display="https://zakupki.gov.ru/epz/contractfz223/card/contract-info.html?id=16662390"/>
    <hyperlink ref="V114" r:id="rId14" display="https://zakupki.gov.ru/epz/contractfz223/card/contract-info.html?id=16662326"/>
  </hyperlinks>
  <printOptions/>
  <pageMargins left="0" right="0.15748031496062992" top="0.1968503937007874" bottom="0.3937007874015748" header="0.5118110236220472" footer="0.5118110236220472"/>
  <pageSetup fitToHeight="96" horizontalDpi="600" verticalDpi="600" orientation="landscape" paperSize="9" scale="30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Деев Александр Владимирович</dc:creator>
  <cp:keywords/>
  <dc:description/>
  <cp:lastModifiedBy>Деев Александр Владимирович</cp:lastModifiedBy>
  <cp:lastPrinted>2023-04-06T08:18:05Z</cp:lastPrinted>
  <dcterms:created xsi:type="dcterms:W3CDTF">2023-08-10T02:36:33Z</dcterms:created>
  <dcterms:modified xsi:type="dcterms:W3CDTF">2023-08-10T02:36:33Z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